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395" windowWidth="15120" windowHeight="4425" tabRatio="975" activeTab="15"/>
  </bookViews>
  <sheets>
    <sheet name="Table of contents" sheetId="278" r:id="rId1"/>
    <sheet name="P&amp;L_reported" sheetId="245" r:id="rId2"/>
    <sheet name="P&amp;L_underlying" sheetId="269" r:id="rId3"/>
    <sheet name="DVD_proposal" sheetId="259" r:id="rId4"/>
    <sheet name="P&amp;L_full" sheetId="255" r:id="rId5"/>
    <sheet name="Detailed Revenue Growth " sheetId="272" r:id="rId6"/>
    <sheet name="Region detail" sheetId="237" r:id="rId7"/>
    <sheet name="P&amp;L_Full_year_light" sheetId="209" state="hidden" r:id="rId8"/>
    <sheet name="P&amp;L_Full_year" sheetId="240" state="hidden" r:id="rId9"/>
    <sheet name="PFN_bridge_QTD" sheetId="229" state="hidden" r:id="rId10"/>
    <sheet name="Highlights" sheetId="203" state="hidden" r:id="rId11"/>
    <sheet name="highiths_details" sheetId="204" state="hidden" r:id="rId12"/>
    <sheet name="Balance Sheet" sheetId="258" r:id="rId13"/>
    <sheet name="Capex_torta" sheetId="35" state="hidden" r:id="rId14"/>
    <sheet name="Bridge_SALES_YTD" sheetId="232" state="hidden" r:id="rId15"/>
    <sheet name="Net Cash Flow" sheetId="274" r:id="rId16"/>
    <sheet name="Debt Overview" sheetId="27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14">#REF!</definedName>
    <definedName name="\A" localSheetId="11">#REF!</definedName>
    <definedName name="\A" localSheetId="10">#REF!</definedName>
    <definedName name="\A" localSheetId="8">#REF!</definedName>
    <definedName name="\A" localSheetId="7">#REF!</definedName>
    <definedName name="\A" localSheetId="9">#REF!</definedName>
    <definedName name="\O" localSheetId="14">#REF!</definedName>
    <definedName name="\O" localSheetId="11">#REF!</definedName>
    <definedName name="\O" localSheetId="10">#REF!</definedName>
    <definedName name="\O" localSheetId="8">#REF!</definedName>
    <definedName name="\O" localSheetId="7">#REF!</definedName>
    <definedName name="\O" localSheetId="9">#REF!</definedName>
    <definedName name="\W" localSheetId="14">#REF!</definedName>
    <definedName name="\W" localSheetId="11">#REF!</definedName>
    <definedName name="\W" localSheetId="10">#REF!</definedName>
    <definedName name="\W" localSheetId="8">#REF!</definedName>
    <definedName name="\W" localSheetId="7">#REF!</definedName>
    <definedName name="\W" localSheetId="9">#REF!</definedName>
    <definedName name="_________PER2" localSheetId="14">#REF!</definedName>
    <definedName name="_________PER2" localSheetId="11">#REF!</definedName>
    <definedName name="_________PER2" localSheetId="10">#REF!</definedName>
    <definedName name="_________PER2" localSheetId="8">#REF!</definedName>
    <definedName name="_________PER2" localSheetId="7">#REF!</definedName>
    <definedName name="_________PER2" localSheetId="9">#REF!</definedName>
    <definedName name="________AAA1" localSheetId="14">#REF!</definedName>
    <definedName name="________AAA1" localSheetId="11">#REF!</definedName>
    <definedName name="________AAA1" localSheetId="10">#REF!</definedName>
    <definedName name="________AAA1" localSheetId="8">#REF!</definedName>
    <definedName name="________AAA1" localSheetId="7">#REF!</definedName>
    <definedName name="________AAA1" localSheetId="9">#REF!</definedName>
    <definedName name="________ASD2" localSheetId="14">#REF!</definedName>
    <definedName name="________ASD2" localSheetId="11">#REF!</definedName>
    <definedName name="________ASD2" localSheetId="10">#REF!</definedName>
    <definedName name="________ASD2" localSheetId="8">#REF!</definedName>
    <definedName name="________ASD2" localSheetId="7">#REF!</definedName>
    <definedName name="________ASD2" localSheetId="9">#REF!</definedName>
    <definedName name="________FFA001" localSheetId="14">#REF!</definedName>
    <definedName name="________FFA001" localSheetId="11">#REF!</definedName>
    <definedName name="________FFA001" localSheetId="10">#REF!</definedName>
    <definedName name="________FFA001" localSheetId="8">#REF!</definedName>
    <definedName name="________FFA001" localSheetId="7">#REF!</definedName>
    <definedName name="________FFA001" localSheetId="9">#REF!</definedName>
    <definedName name="________PER2" localSheetId="14">#REF!</definedName>
    <definedName name="________PER2" localSheetId="11">#REF!</definedName>
    <definedName name="________PER2" localSheetId="10">#REF!</definedName>
    <definedName name="________PER2" localSheetId="8">#REF!</definedName>
    <definedName name="________PER2" localSheetId="7">#REF!</definedName>
    <definedName name="________PER2" localSheetId="9">#REF!</definedName>
    <definedName name="________pl0001" localSheetId="14">#REF!</definedName>
    <definedName name="________pl0001" localSheetId="11">#REF!</definedName>
    <definedName name="________pl0001" localSheetId="10">#REF!</definedName>
    <definedName name="________pl0001" localSheetId="8">#REF!</definedName>
    <definedName name="________pl0001" localSheetId="7">#REF!</definedName>
    <definedName name="________pl0001" localSheetId="9">#REF!</definedName>
    <definedName name="________pl0002" localSheetId="14">#REF!</definedName>
    <definedName name="________pl0002" localSheetId="11">#REF!</definedName>
    <definedName name="________pl0002" localSheetId="10">#REF!</definedName>
    <definedName name="________pl0002" localSheetId="8">#REF!</definedName>
    <definedName name="________pl0002" localSheetId="7">#REF!</definedName>
    <definedName name="________pl0002" localSheetId="9">#REF!</definedName>
    <definedName name="________pl0003" localSheetId="14">#REF!</definedName>
    <definedName name="________pl0003" localSheetId="11">#REF!</definedName>
    <definedName name="________pl0003" localSheetId="10">#REF!</definedName>
    <definedName name="________pl0003" localSheetId="8">#REF!</definedName>
    <definedName name="________pl0003" localSheetId="7">#REF!</definedName>
    <definedName name="________pl0003" localSheetId="9">#REF!</definedName>
    <definedName name="________pl0004" localSheetId="14">#REF!</definedName>
    <definedName name="________pl0004" localSheetId="11">#REF!</definedName>
    <definedName name="________pl0004" localSheetId="10">#REF!</definedName>
    <definedName name="________pl0004" localSheetId="8">#REF!</definedName>
    <definedName name="________pl0004" localSheetId="7">#REF!</definedName>
    <definedName name="________pl0004" localSheetId="9">#REF!</definedName>
    <definedName name="________pl0005" localSheetId="14">#REF!</definedName>
    <definedName name="________pl0005" localSheetId="11">#REF!</definedName>
    <definedName name="________pl0005" localSheetId="10">#REF!</definedName>
    <definedName name="________pl0005" localSheetId="8">#REF!</definedName>
    <definedName name="________pl0005" localSheetId="7">#REF!</definedName>
    <definedName name="________pl0005" localSheetId="9">#REF!</definedName>
    <definedName name="________pl0006" localSheetId="14">#REF!</definedName>
    <definedName name="________pl0006" localSheetId="11">#REF!</definedName>
    <definedName name="________pl0006" localSheetId="10">#REF!</definedName>
    <definedName name="________pl0006" localSheetId="8">#REF!</definedName>
    <definedName name="________pl0006" localSheetId="7">#REF!</definedName>
    <definedName name="________pl0006" localSheetId="9">#REF!</definedName>
    <definedName name="________pl0007" localSheetId="14">#REF!</definedName>
    <definedName name="________pl0007" localSheetId="11">#REF!</definedName>
    <definedName name="________pl0007" localSheetId="10">#REF!</definedName>
    <definedName name="________pl0007" localSheetId="8">#REF!</definedName>
    <definedName name="________pl0007" localSheetId="7">#REF!</definedName>
    <definedName name="________pl0007" localSheetId="9">#REF!</definedName>
    <definedName name="________pl0008" localSheetId="14">#REF!</definedName>
    <definedName name="________pl0008" localSheetId="11">#REF!</definedName>
    <definedName name="________pl0008" localSheetId="10">#REF!</definedName>
    <definedName name="________pl0008" localSheetId="8">#REF!</definedName>
    <definedName name="________pl0008" localSheetId="7">#REF!</definedName>
    <definedName name="________pl0008" localSheetId="9">#REF!</definedName>
    <definedName name="________pl0009" localSheetId="14">#REF!</definedName>
    <definedName name="________pl0009" localSheetId="11">#REF!</definedName>
    <definedName name="________pl0009" localSheetId="10">#REF!</definedName>
    <definedName name="________pl0009" localSheetId="8">#REF!</definedName>
    <definedName name="________pl0009" localSheetId="7">#REF!</definedName>
    <definedName name="________pl0009" localSheetId="9">#REF!</definedName>
    <definedName name="________SUM1" localSheetId="14">#REF!</definedName>
    <definedName name="________SUM1" localSheetId="11">#REF!</definedName>
    <definedName name="________SUM1" localSheetId="10">#REF!</definedName>
    <definedName name="________SUM1" localSheetId="8">#REF!</definedName>
    <definedName name="________SUM1" localSheetId="7">#REF!</definedName>
    <definedName name="________SUM1" localSheetId="9">#REF!</definedName>
    <definedName name="________SUM2" localSheetId="14">#REF!</definedName>
    <definedName name="________SUM2" localSheetId="11">#REF!</definedName>
    <definedName name="________SUM2" localSheetId="10">#REF!</definedName>
    <definedName name="________SUM2" localSheetId="8">#REF!</definedName>
    <definedName name="________SUM2" localSheetId="7">#REF!</definedName>
    <definedName name="________SUM2" localSheetId="9">#REF!</definedName>
    <definedName name="_______AAA1" localSheetId="14">#REF!</definedName>
    <definedName name="_______AAA1" localSheetId="11">#REF!</definedName>
    <definedName name="_______AAA1" localSheetId="10">#REF!</definedName>
    <definedName name="_______AAA1" localSheetId="8">#REF!</definedName>
    <definedName name="_______AAA1" localSheetId="7">#REF!</definedName>
    <definedName name="_______AAA1" localSheetId="9">#REF!</definedName>
    <definedName name="_______ASD2" localSheetId="14">#REF!</definedName>
    <definedName name="_______ASD2" localSheetId="11">#REF!</definedName>
    <definedName name="_______ASD2" localSheetId="10">#REF!</definedName>
    <definedName name="_______ASD2" localSheetId="8">#REF!</definedName>
    <definedName name="_______ASD2" localSheetId="7">#REF!</definedName>
    <definedName name="_______ASD2" localSheetId="9">#REF!</definedName>
    <definedName name="_______FFA001" localSheetId="14">#REF!</definedName>
    <definedName name="_______FFA001" localSheetId="11">#REF!</definedName>
    <definedName name="_______FFA001" localSheetId="10">#REF!</definedName>
    <definedName name="_______FFA001" localSheetId="8">#REF!</definedName>
    <definedName name="_______FFA001" localSheetId="7">#REF!</definedName>
    <definedName name="_______FFA001" localSheetId="9">#REF!</definedName>
    <definedName name="_______PER2" localSheetId="14">#REF!</definedName>
    <definedName name="_______PER2" localSheetId="11">#REF!</definedName>
    <definedName name="_______PER2" localSheetId="10">#REF!</definedName>
    <definedName name="_______PER2" localSheetId="8">#REF!</definedName>
    <definedName name="_______PER2" localSheetId="7">#REF!</definedName>
    <definedName name="_______PER2" localSheetId="9">#REF!</definedName>
    <definedName name="_______pl0001" localSheetId="14">#REF!</definedName>
    <definedName name="_______pl0001" localSheetId="11">#REF!</definedName>
    <definedName name="_______pl0001" localSheetId="10">#REF!</definedName>
    <definedName name="_______pl0001" localSheetId="8">#REF!</definedName>
    <definedName name="_______pl0001" localSheetId="7">#REF!</definedName>
    <definedName name="_______pl0001" localSheetId="9">#REF!</definedName>
    <definedName name="_______pl0002" localSheetId="14">#REF!</definedName>
    <definedName name="_______pl0002" localSheetId="11">#REF!</definedName>
    <definedName name="_______pl0002" localSheetId="10">#REF!</definedName>
    <definedName name="_______pl0002" localSheetId="8">#REF!</definedName>
    <definedName name="_______pl0002" localSheetId="7">#REF!</definedName>
    <definedName name="_______pl0002" localSheetId="9">#REF!</definedName>
    <definedName name="_______pl0003" localSheetId="14">#REF!</definedName>
    <definedName name="_______pl0003" localSheetId="11">#REF!</definedName>
    <definedName name="_______pl0003" localSheetId="10">#REF!</definedName>
    <definedName name="_______pl0003" localSheetId="8">#REF!</definedName>
    <definedName name="_______pl0003" localSheetId="7">#REF!</definedName>
    <definedName name="_______pl0003" localSheetId="9">#REF!</definedName>
    <definedName name="_______pl0004" localSheetId="14">#REF!</definedName>
    <definedName name="_______pl0004" localSheetId="11">#REF!</definedName>
    <definedName name="_______pl0004" localSheetId="10">#REF!</definedName>
    <definedName name="_______pl0004" localSheetId="8">#REF!</definedName>
    <definedName name="_______pl0004" localSheetId="7">#REF!</definedName>
    <definedName name="_______pl0004" localSheetId="9">#REF!</definedName>
    <definedName name="_______pl0005" localSheetId="14">#REF!</definedName>
    <definedName name="_______pl0005" localSheetId="11">#REF!</definedName>
    <definedName name="_______pl0005" localSheetId="10">#REF!</definedName>
    <definedName name="_______pl0005" localSheetId="8">#REF!</definedName>
    <definedName name="_______pl0005" localSheetId="7">#REF!</definedName>
    <definedName name="_______pl0005" localSheetId="9">#REF!</definedName>
    <definedName name="_______pl0006" localSheetId="14">#REF!</definedName>
    <definedName name="_______pl0006" localSheetId="11">#REF!</definedName>
    <definedName name="_______pl0006" localSheetId="10">#REF!</definedName>
    <definedName name="_______pl0006" localSheetId="8">#REF!</definedName>
    <definedName name="_______pl0006" localSheetId="7">#REF!</definedName>
    <definedName name="_______pl0006" localSheetId="9">#REF!</definedName>
    <definedName name="_______pl0007" localSheetId="14">#REF!</definedName>
    <definedName name="_______pl0007" localSheetId="11">#REF!</definedName>
    <definedName name="_______pl0007" localSheetId="10">#REF!</definedName>
    <definedName name="_______pl0007" localSheetId="8">#REF!</definedName>
    <definedName name="_______pl0007" localSheetId="7">#REF!</definedName>
    <definedName name="_______pl0007" localSheetId="9">#REF!</definedName>
    <definedName name="_______pl0008" localSheetId="14">#REF!</definedName>
    <definedName name="_______pl0008" localSheetId="11">#REF!</definedName>
    <definedName name="_______pl0008" localSheetId="10">#REF!</definedName>
    <definedName name="_______pl0008" localSheetId="8">#REF!</definedName>
    <definedName name="_______pl0008" localSheetId="7">#REF!</definedName>
    <definedName name="_______pl0008" localSheetId="9">#REF!</definedName>
    <definedName name="_______pl0009" localSheetId="14">#REF!</definedName>
    <definedName name="_______pl0009" localSheetId="11">#REF!</definedName>
    <definedName name="_______pl0009" localSheetId="10">#REF!</definedName>
    <definedName name="_______pl0009" localSheetId="8">#REF!</definedName>
    <definedName name="_______pl0009" localSheetId="7">#REF!</definedName>
    <definedName name="_______pl0009" localSheetId="9">#REF!</definedName>
    <definedName name="_______SUM1" localSheetId="14">#REF!</definedName>
    <definedName name="_______SUM1" localSheetId="11">#REF!</definedName>
    <definedName name="_______SUM1" localSheetId="10">#REF!</definedName>
    <definedName name="_______SUM1" localSheetId="8">#REF!</definedName>
    <definedName name="_______SUM1" localSheetId="7">#REF!</definedName>
    <definedName name="_______SUM1" localSheetId="9">#REF!</definedName>
    <definedName name="_______SUM2" localSheetId="14">#REF!</definedName>
    <definedName name="_______SUM2" localSheetId="11">#REF!</definedName>
    <definedName name="_______SUM2" localSheetId="10">#REF!</definedName>
    <definedName name="_______SUM2" localSheetId="8">#REF!</definedName>
    <definedName name="_______SUM2" localSheetId="7">#REF!</definedName>
    <definedName name="_______SUM2" localSheetId="9">#REF!</definedName>
    <definedName name="______AAA1" localSheetId="14">#REF!</definedName>
    <definedName name="______AAA1" localSheetId="11">#REF!</definedName>
    <definedName name="______AAA1" localSheetId="10">#REF!</definedName>
    <definedName name="______AAA1" localSheetId="8">#REF!</definedName>
    <definedName name="______AAA1" localSheetId="7">#REF!</definedName>
    <definedName name="______AAA1" localSheetId="9">#REF!</definedName>
    <definedName name="______ASD2" localSheetId="14">#REF!</definedName>
    <definedName name="______ASD2" localSheetId="11">#REF!</definedName>
    <definedName name="______ASD2" localSheetId="10">#REF!</definedName>
    <definedName name="______ASD2" localSheetId="8">#REF!</definedName>
    <definedName name="______ASD2" localSheetId="7">#REF!</definedName>
    <definedName name="______ASD2" localSheetId="9">#REF!</definedName>
    <definedName name="______FFA001" localSheetId="14">#REF!</definedName>
    <definedName name="______FFA001" localSheetId="11">#REF!</definedName>
    <definedName name="______FFA001" localSheetId="10">#REF!</definedName>
    <definedName name="______FFA001" localSheetId="8">#REF!</definedName>
    <definedName name="______FFA001" localSheetId="7">#REF!</definedName>
    <definedName name="______FFA001" localSheetId="9">#REF!</definedName>
    <definedName name="______PER2" localSheetId="14">#REF!</definedName>
    <definedName name="______PER2" localSheetId="11">#REF!</definedName>
    <definedName name="______PER2" localSheetId="10">#REF!</definedName>
    <definedName name="______PER2" localSheetId="8">#REF!</definedName>
    <definedName name="______PER2" localSheetId="7">#REF!</definedName>
    <definedName name="______PER2" localSheetId="9">#REF!</definedName>
    <definedName name="______pl0001" localSheetId="14">#REF!</definedName>
    <definedName name="______pl0001" localSheetId="11">#REF!</definedName>
    <definedName name="______pl0001" localSheetId="10">#REF!</definedName>
    <definedName name="______pl0001" localSheetId="8">#REF!</definedName>
    <definedName name="______pl0001" localSheetId="7">#REF!</definedName>
    <definedName name="______pl0001" localSheetId="9">#REF!</definedName>
    <definedName name="______pl0002" localSheetId="14">#REF!</definedName>
    <definedName name="______pl0002" localSheetId="11">#REF!</definedName>
    <definedName name="______pl0002" localSheetId="10">#REF!</definedName>
    <definedName name="______pl0002" localSheetId="8">#REF!</definedName>
    <definedName name="______pl0002" localSheetId="7">#REF!</definedName>
    <definedName name="______pl0002" localSheetId="9">#REF!</definedName>
    <definedName name="______pl0003" localSheetId="14">#REF!</definedName>
    <definedName name="______pl0003" localSheetId="11">#REF!</definedName>
    <definedName name="______pl0003" localSheetId="10">#REF!</definedName>
    <definedName name="______pl0003" localSheetId="8">#REF!</definedName>
    <definedName name="______pl0003" localSheetId="7">#REF!</definedName>
    <definedName name="______pl0003" localSheetId="9">#REF!</definedName>
    <definedName name="______pl0004" localSheetId="14">#REF!</definedName>
    <definedName name="______pl0004" localSheetId="11">#REF!</definedName>
    <definedName name="______pl0004" localSheetId="10">#REF!</definedName>
    <definedName name="______pl0004" localSheetId="8">#REF!</definedName>
    <definedName name="______pl0004" localSheetId="7">#REF!</definedName>
    <definedName name="______pl0004" localSheetId="9">#REF!</definedName>
    <definedName name="______pl0005" localSheetId="14">#REF!</definedName>
    <definedName name="______pl0005" localSheetId="11">#REF!</definedName>
    <definedName name="______pl0005" localSheetId="10">#REF!</definedName>
    <definedName name="______pl0005" localSheetId="8">#REF!</definedName>
    <definedName name="______pl0005" localSheetId="7">#REF!</definedName>
    <definedName name="______pl0005" localSheetId="9">#REF!</definedName>
    <definedName name="______pl0006" localSheetId="14">#REF!</definedName>
    <definedName name="______pl0006" localSheetId="11">#REF!</definedName>
    <definedName name="______pl0006" localSheetId="10">#REF!</definedName>
    <definedName name="______pl0006" localSheetId="8">#REF!</definedName>
    <definedName name="______pl0006" localSheetId="7">#REF!</definedName>
    <definedName name="______pl0006" localSheetId="9">#REF!</definedName>
    <definedName name="______pl0007" localSheetId="14">#REF!</definedName>
    <definedName name="______pl0007" localSheetId="11">#REF!</definedName>
    <definedName name="______pl0007" localSheetId="10">#REF!</definedName>
    <definedName name="______pl0007" localSheetId="8">#REF!</definedName>
    <definedName name="______pl0007" localSheetId="7">#REF!</definedName>
    <definedName name="______pl0007" localSheetId="9">#REF!</definedName>
    <definedName name="______pl0008" localSheetId="14">#REF!</definedName>
    <definedName name="______pl0008" localSheetId="11">#REF!</definedName>
    <definedName name="______pl0008" localSheetId="10">#REF!</definedName>
    <definedName name="______pl0008" localSheetId="8">#REF!</definedName>
    <definedName name="______pl0008" localSheetId="7">#REF!</definedName>
    <definedName name="______pl0008" localSheetId="9">#REF!</definedName>
    <definedName name="______pl0009" localSheetId="14">#REF!</definedName>
    <definedName name="______pl0009" localSheetId="11">#REF!</definedName>
    <definedName name="______pl0009" localSheetId="10">#REF!</definedName>
    <definedName name="______pl0009" localSheetId="8">#REF!</definedName>
    <definedName name="______pl0009" localSheetId="7">#REF!</definedName>
    <definedName name="______pl0009" localSheetId="9">#REF!</definedName>
    <definedName name="______SUM1" localSheetId="14">#REF!</definedName>
    <definedName name="______SUM1" localSheetId="11">#REF!</definedName>
    <definedName name="______SUM1" localSheetId="10">#REF!</definedName>
    <definedName name="______SUM1" localSheetId="8">#REF!</definedName>
    <definedName name="______SUM1" localSheetId="7">#REF!</definedName>
    <definedName name="______SUM1" localSheetId="9">#REF!</definedName>
    <definedName name="______SUM2" localSheetId="14">#REF!</definedName>
    <definedName name="______SUM2" localSheetId="11">#REF!</definedName>
    <definedName name="______SUM2" localSheetId="10">#REF!</definedName>
    <definedName name="______SUM2" localSheetId="8">#REF!</definedName>
    <definedName name="______SUM2" localSheetId="7">#REF!</definedName>
    <definedName name="______SUM2" localSheetId="9">#REF!</definedName>
    <definedName name="_____AAA1" localSheetId="14">#REF!</definedName>
    <definedName name="_____AAA1" localSheetId="11">#REF!</definedName>
    <definedName name="_____AAA1" localSheetId="10">#REF!</definedName>
    <definedName name="_____AAA1" localSheetId="8">#REF!</definedName>
    <definedName name="_____AAA1" localSheetId="7">#REF!</definedName>
    <definedName name="_____AAA1" localSheetId="9">#REF!</definedName>
    <definedName name="_____ASD2" localSheetId="14">#REF!</definedName>
    <definedName name="_____ASD2" localSheetId="11">#REF!</definedName>
    <definedName name="_____ASD2" localSheetId="10">#REF!</definedName>
    <definedName name="_____ASD2" localSheetId="8">#REF!</definedName>
    <definedName name="_____ASD2" localSheetId="7">#REF!</definedName>
    <definedName name="_____ASD2" localSheetId="9">#REF!</definedName>
    <definedName name="_____FFA001" localSheetId="14">#REF!</definedName>
    <definedName name="_____FFA001" localSheetId="11">#REF!</definedName>
    <definedName name="_____FFA001" localSheetId="10">#REF!</definedName>
    <definedName name="_____FFA001" localSheetId="8">#REF!</definedName>
    <definedName name="_____FFA001" localSheetId="7">#REF!</definedName>
    <definedName name="_____FFA001" localSheetId="9">#REF!</definedName>
    <definedName name="_____PER2" localSheetId="14">#REF!</definedName>
    <definedName name="_____PER2" localSheetId="11">#REF!</definedName>
    <definedName name="_____PER2" localSheetId="10">#REF!</definedName>
    <definedName name="_____PER2" localSheetId="8">#REF!</definedName>
    <definedName name="_____PER2" localSheetId="7">#REF!</definedName>
    <definedName name="_____PER2" localSheetId="9">#REF!</definedName>
    <definedName name="_____pl0001" localSheetId="14">#REF!</definedName>
    <definedName name="_____pl0001" localSheetId="11">#REF!</definedName>
    <definedName name="_____pl0001" localSheetId="10">#REF!</definedName>
    <definedName name="_____pl0001" localSheetId="8">#REF!</definedName>
    <definedName name="_____pl0001" localSheetId="7">#REF!</definedName>
    <definedName name="_____pl0001" localSheetId="9">#REF!</definedName>
    <definedName name="_____pl0002" localSheetId="14">#REF!</definedName>
    <definedName name="_____pl0002" localSheetId="11">#REF!</definedName>
    <definedName name="_____pl0002" localSheetId="10">#REF!</definedName>
    <definedName name="_____pl0002" localSheetId="8">#REF!</definedName>
    <definedName name="_____pl0002" localSheetId="7">#REF!</definedName>
    <definedName name="_____pl0002" localSheetId="9">#REF!</definedName>
    <definedName name="_____pl0003" localSheetId="14">#REF!</definedName>
    <definedName name="_____pl0003" localSheetId="11">#REF!</definedName>
    <definedName name="_____pl0003" localSheetId="10">#REF!</definedName>
    <definedName name="_____pl0003" localSheetId="8">#REF!</definedName>
    <definedName name="_____pl0003" localSheetId="7">#REF!</definedName>
    <definedName name="_____pl0003" localSheetId="9">#REF!</definedName>
    <definedName name="_____pl0004" localSheetId="14">#REF!</definedName>
    <definedName name="_____pl0004" localSheetId="11">#REF!</definedName>
    <definedName name="_____pl0004" localSheetId="10">#REF!</definedName>
    <definedName name="_____pl0004" localSheetId="8">#REF!</definedName>
    <definedName name="_____pl0004" localSheetId="7">#REF!</definedName>
    <definedName name="_____pl0004" localSheetId="9">#REF!</definedName>
    <definedName name="_____pl0005" localSheetId="14">#REF!</definedName>
    <definedName name="_____pl0005" localSheetId="11">#REF!</definedName>
    <definedName name="_____pl0005" localSheetId="10">#REF!</definedName>
    <definedName name="_____pl0005" localSheetId="8">#REF!</definedName>
    <definedName name="_____pl0005" localSheetId="7">#REF!</definedName>
    <definedName name="_____pl0005" localSheetId="9">#REF!</definedName>
    <definedName name="_____pl0006" localSheetId="14">#REF!</definedName>
    <definedName name="_____pl0006" localSheetId="11">#REF!</definedName>
    <definedName name="_____pl0006" localSheetId="10">#REF!</definedName>
    <definedName name="_____pl0006" localSheetId="8">#REF!</definedName>
    <definedName name="_____pl0006" localSheetId="7">#REF!</definedName>
    <definedName name="_____pl0006" localSheetId="9">#REF!</definedName>
    <definedName name="_____pl0007" localSheetId="14">#REF!</definedName>
    <definedName name="_____pl0007" localSheetId="11">#REF!</definedName>
    <definedName name="_____pl0007" localSheetId="10">#REF!</definedName>
    <definedName name="_____pl0007" localSheetId="8">#REF!</definedName>
    <definedName name="_____pl0007" localSheetId="7">#REF!</definedName>
    <definedName name="_____pl0007" localSheetId="9">#REF!</definedName>
    <definedName name="_____pl0008" localSheetId="14">#REF!</definedName>
    <definedName name="_____pl0008" localSheetId="11">#REF!</definedName>
    <definedName name="_____pl0008" localSheetId="10">#REF!</definedName>
    <definedName name="_____pl0008" localSheetId="8">#REF!</definedName>
    <definedName name="_____pl0008" localSheetId="7">#REF!</definedName>
    <definedName name="_____pl0008" localSheetId="9">#REF!</definedName>
    <definedName name="_____pl0009" localSheetId="14">#REF!</definedName>
    <definedName name="_____pl0009" localSheetId="11">#REF!</definedName>
    <definedName name="_____pl0009" localSheetId="10">#REF!</definedName>
    <definedName name="_____pl0009" localSheetId="8">#REF!</definedName>
    <definedName name="_____pl0009" localSheetId="7">#REF!</definedName>
    <definedName name="_____pl0009" localSheetId="9">#REF!</definedName>
    <definedName name="_____SUM1" localSheetId="14">#REF!</definedName>
    <definedName name="_____SUM1" localSheetId="11">#REF!</definedName>
    <definedName name="_____SUM1" localSheetId="10">#REF!</definedName>
    <definedName name="_____SUM1" localSheetId="8">#REF!</definedName>
    <definedName name="_____SUM1" localSheetId="7">#REF!</definedName>
    <definedName name="_____SUM1" localSheetId="9">#REF!</definedName>
    <definedName name="_____SUM2" localSheetId="14">#REF!</definedName>
    <definedName name="_____SUM2" localSheetId="11">#REF!</definedName>
    <definedName name="_____SUM2" localSheetId="10">#REF!</definedName>
    <definedName name="_____SUM2" localSheetId="8">#REF!</definedName>
    <definedName name="_____SUM2" localSheetId="7">#REF!</definedName>
    <definedName name="_____SUM2" localSheetId="9">#REF!</definedName>
    <definedName name="____AAA1" localSheetId="14">#REF!</definedName>
    <definedName name="____AAA1" localSheetId="11">#REF!</definedName>
    <definedName name="____AAA1" localSheetId="10">#REF!</definedName>
    <definedName name="____AAA1" localSheetId="8">#REF!</definedName>
    <definedName name="____AAA1" localSheetId="7">#REF!</definedName>
    <definedName name="____AAA1" localSheetId="9">#REF!</definedName>
    <definedName name="____ASD2" localSheetId="14">#REF!</definedName>
    <definedName name="____ASD2" localSheetId="11">#REF!</definedName>
    <definedName name="____ASD2" localSheetId="10">#REF!</definedName>
    <definedName name="____ASD2" localSheetId="8">#REF!</definedName>
    <definedName name="____ASD2" localSheetId="7">#REF!</definedName>
    <definedName name="____ASD2" localSheetId="9">#REF!</definedName>
    <definedName name="____FFA001" localSheetId="14">#REF!</definedName>
    <definedName name="____FFA001" localSheetId="11">#REF!</definedName>
    <definedName name="____FFA001" localSheetId="10">#REF!</definedName>
    <definedName name="____FFA001" localSheetId="8">#REF!</definedName>
    <definedName name="____FFA001" localSheetId="7">#REF!</definedName>
    <definedName name="____FFA001" localSheetId="9">#REF!</definedName>
    <definedName name="____pl0001" localSheetId="14">#REF!</definedName>
    <definedName name="____pl0001" localSheetId="11">#REF!</definedName>
    <definedName name="____pl0001" localSheetId="10">#REF!</definedName>
    <definedName name="____pl0001" localSheetId="8">#REF!</definedName>
    <definedName name="____pl0001" localSheetId="7">#REF!</definedName>
    <definedName name="____pl0001" localSheetId="9">#REF!</definedName>
    <definedName name="____pl0002" localSheetId="14">#REF!</definedName>
    <definedName name="____pl0002" localSheetId="11">#REF!</definedName>
    <definedName name="____pl0002" localSheetId="10">#REF!</definedName>
    <definedName name="____pl0002" localSheetId="8">#REF!</definedName>
    <definedName name="____pl0002" localSheetId="7">#REF!</definedName>
    <definedName name="____pl0002" localSheetId="9">#REF!</definedName>
    <definedName name="____pl0003" localSheetId="14">#REF!</definedName>
    <definedName name="____pl0003" localSheetId="11">#REF!</definedName>
    <definedName name="____pl0003" localSheetId="10">#REF!</definedName>
    <definedName name="____pl0003" localSheetId="8">#REF!</definedName>
    <definedName name="____pl0003" localSheetId="7">#REF!</definedName>
    <definedName name="____pl0003" localSheetId="9">#REF!</definedName>
    <definedName name="____pl0004" localSheetId="14">#REF!</definedName>
    <definedName name="____pl0004" localSheetId="11">#REF!</definedName>
    <definedName name="____pl0004" localSheetId="10">#REF!</definedName>
    <definedName name="____pl0004" localSheetId="8">#REF!</definedName>
    <definedName name="____pl0004" localSheetId="7">#REF!</definedName>
    <definedName name="____pl0004" localSheetId="9">#REF!</definedName>
    <definedName name="____pl0005" localSheetId="14">#REF!</definedName>
    <definedName name="____pl0005" localSheetId="11">#REF!</definedName>
    <definedName name="____pl0005" localSheetId="10">#REF!</definedName>
    <definedName name="____pl0005" localSheetId="8">#REF!</definedName>
    <definedName name="____pl0005" localSheetId="7">#REF!</definedName>
    <definedName name="____pl0005" localSheetId="9">#REF!</definedName>
    <definedName name="____pl0006" localSheetId="14">#REF!</definedName>
    <definedName name="____pl0006" localSheetId="11">#REF!</definedName>
    <definedName name="____pl0006" localSheetId="10">#REF!</definedName>
    <definedName name="____pl0006" localSheetId="8">#REF!</definedName>
    <definedName name="____pl0006" localSheetId="7">#REF!</definedName>
    <definedName name="____pl0006" localSheetId="9">#REF!</definedName>
    <definedName name="____pl0007" localSheetId="14">#REF!</definedName>
    <definedName name="____pl0007" localSheetId="11">#REF!</definedName>
    <definedName name="____pl0007" localSheetId="10">#REF!</definedName>
    <definedName name="____pl0007" localSheetId="8">#REF!</definedName>
    <definedName name="____pl0007" localSheetId="7">#REF!</definedName>
    <definedName name="____pl0007" localSheetId="9">#REF!</definedName>
    <definedName name="____pl0008" localSheetId="14">#REF!</definedName>
    <definedName name="____pl0008" localSheetId="11">#REF!</definedName>
    <definedName name="____pl0008" localSheetId="10">#REF!</definedName>
    <definedName name="____pl0008" localSheetId="8">#REF!</definedName>
    <definedName name="____pl0008" localSheetId="7">#REF!</definedName>
    <definedName name="____pl0008" localSheetId="9">#REF!</definedName>
    <definedName name="____pl0009" localSheetId="14">#REF!</definedName>
    <definedName name="____pl0009" localSheetId="11">#REF!</definedName>
    <definedName name="____pl0009" localSheetId="10">#REF!</definedName>
    <definedName name="____pl0009" localSheetId="8">#REF!</definedName>
    <definedName name="____pl0009" localSheetId="7">#REF!</definedName>
    <definedName name="____pl0009" localSheetId="9">#REF!</definedName>
    <definedName name="____SUM1" localSheetId="14">#REF!</definedName>
    <definedName name="____SUM1" localSheetId="11">#REF!</definedName>
    <definedName name="____SUM1" localSheetId="10">#REF!</definedName>
    <definedName name="____SUM1" localSheetId="8">#REF!</definedName>
    <definedName name="____SUM1" localSheetId="7">#REF!</definedName>
    <definedName name="____SUM1" localSheetId="9">#REF!</definedName>
    <definedName name="____SUM2" localSheetId="14">#REF!</definedName>
    <definedName name="____SUM2" localSheetId="11">#REF!</definedName>
    <definedName name="____SUM2" localSheetId="10">#REF!</definedName>
    <definedName name="____SUM2" localSheetId="8">#REF!</definedName>
    <definedName name="____SUM2" localSheetId="7">#REF!</definedName>
    <definedName name="____SUM2" localSheetId="9">#REF!</definedName>
    <definedName name="___AAA1" localSheetId="14">#REF!</definedName>
    <definedName name="___AAA1" localSheetId="11">#REF!</definedName>
    <definedName name="___AAA1" localSheetId="10">#REF!</definedName>
    <definedName name="___AAA1" localSheetId="8">#REF!</definedName>
    <definedName name="___AAA1" localSheetId="7">#REF!</definedName>
    <definedName name="___AAA1" localSheetId="9">#REF!</definedName>
    <definedName name="___ASD2" localSheetId="14">#REF!</definedName>
    <definedName name="___ASD2" localSheetId="11">#REF!</definedName>
    <definedName name="___ASD2" localSheetId="10">#REF!</definedName>
    <definedName name="___ASD2" localSheetId="8">#REF!</definedName>
    <definedName name="___ASD2" localSheetId="7">#REF!</definedName>
    <definedName name="___ASD2" localSheetId="9">#REF!</definedName>
    <definedName name="___FFA001" localSheetId="14">#REF!</definedName>
    <definedName name="___FFA001" localSheetId="11">#REF!</definedName>
    <definedName name="___FFA001" localSheetId="10">#REF!</definedName>
    <definedName name="___FFA001" localSheetId="8">#REF!</definedName>
    <definedName name="___FFA001" localSheetId="7">#REF!</definedName>
    <definedName name="___FFA001" localSheetId="9">#REF!</definedName>
    <definedName name="___PER2" localSheetId="14">#REF!</definedName>
    <definedName name="___PER2" localSheetId="11">#REF!</definedName>
    <definedName name="___PER2" localSheetId="10">#REF!</definedName>
    <definedName name="___PER2" localSheetId="8">#REF!</definedName>
    <definedName name="___PER2" localSheetId="7">#REF!</definedName>
    <definedName name="___PER2" localSheetId="9">#REF!</definedName>
    <definedName name="___pl0001" localSheetId="14">#REF!</definedName>
    <definedName name="___pl0001" localSheetId="11">#REF!</definedName>
    <definedName name="___pl0001" localSheetId="10">#REF!</definedName>
    <definedName name="___pl0001" localSheetId="8">#REF!</definedName>
    <definedName name="___pl0001" localSheetId="7">#REF!</definedName>
    <definedName name="___pl0001" localSheetId="9">#REF!</definedName>
    <definedName name="___pl0002" localSheetId="14">#REF!</definedName>
    <definedName name="___pl0002" localSheetId="11">#REF!</definedName>
    <definedName name="___pl0002" localSheetId="10">#REF!</definedName>
    <definedName name="___pl0002" localSheetId="8">#REF!</definedName>
    <definedName name="___pl0002" localSheetId="7">#REF!</definedName>
    <definedName name="___pl0002" localSheetId="9">#REF!</definedName>
    <definedName name="___pl0003" localSheetId="14">#REF!</definedName>
    <definedName name="___pl0003" localSheetId="11">#REF!</definedName>
    <definedName name="___pl0003" localSheetId="10">#REF!</definedName>
    <definedName name="___pl0003" localSheetId="8">#REF!</definedName>
    <definedName name="___pl0003" localSheetId="7">#REF!</definedName>
    <definedName name="___pl0003" localSheetId="9">#REF!</definedName>
    <definedName name="___pl0004" localSheetId="14">#REF!</definedName>
    <definedName name="___pl0004" localSheetId="11">#REF!</definedName>
    <definedName name="___pl0004" localSheetId="10">#REF!</definedName>
    <definedName name="___pl0004" localSheetId="8">#REF!</definedName>
    <definedName name="___pl0004" localSheetId="7">#REF!</definedName>
    <definedName name="___pl0004" localSheetId="9">#REF!</definedName>
    <definedName name="___pl0005" localSheetId="14">#REF!</definedName>
    <definedName name="___pl0005" localSheetId="11">#REF!</definedName>
    <definedName name="___pl0005" localSheetId="10">#REF!</definedName>
    <definedName name="___pl0005" localSheetId="8">#REF!</definedName>
    <definedName name="___pl0005" localSheetId="7">#REF!</definedName>
    <definedName name="___pl0005" localSheetId="9">#REF!</definedName>
    <definedName name="___pl0006" localSheetId="14">#REF!</definedName>
    <definedName name="___pl0006" localSheetId="11">#REF!</definedName>
    <definedName name="___pl0006" localSheetId="10">#REF!</definedName>
    <definedName name="___pl0006" localSheetId="8">#REF!</definedName>
    <definedName name="___pl0006" localSheetId="7">#REF!</definedName>
    <definedName name="___pl0006" localSheetId="9">#REF!</definedName>
    <definedName name="___pl0007" localSheetId="14">#REF!</definedName>
    <definedName name="___pl0007" localSheetId="11">#REF!</definedName>
    <definedName name="___pl0007" localSheetId="10">#REF!</definedName>
    <definedName name="___pl0007" localSheetId="8">#REF!</definedName>
    <definedName name="___pl0007" localSheetId="7">#REF!</definedName>
    <definedName name="___pl0007" localSheetId="9">#REF!</definedName>
    <definedName name="___pl0008" localSheetId="14">#REF!</definedName>
    <definedName name="___pl0008" localSheetId="11">#REF!</definedName>
    <definedName name="___pl0008" localSheetId="10">#REF!</definedName>
    <definedName name="___pl0008" localSheetId="8">#REF!</definedName>
    <definedName name="___pl0008" localSheetId="7">#REF!</definedName>
    <definedName name="___pl0008" localSheetId="9">#REF!</definedName>
    <definedName name="___pl0009" localSheetId="14">#REF!</definedName>
    <definedName name="___pl0009" localSheetId="11">#REF!</definedName>
    <definedName name="___pl0009" localSheetId="10">#REF!</definedName>
    <definedName name="___pl0009" localSheetId="8">#REF!</definedName>
    <definedName name="___pl0009" localSheetId="7">#REF!</definedName>
    <definedName name="___pl0009" localSheetId="9">#REF!</definedName>
    <definedName name="___SUM1" localSheetId="14">#REF!</definedName>
    <definedName name="___SUM1" localSheetId="11">#REF!</definedName>
    <definedName name="___SUM1" localSheetId="10">#REF!</definedName>
    <definedName name="___SUM1" localSheetId="8">#REF!</definedName>
    <definedName name="___SUM1" localSheetId="7">#REF!</definedName>
    <definedName name="___SUM1" localSheetId="9">#REF!</definedName>
    <definedName name="___SUM2" localSheetId="14">#REF!</definedName>
    <definedName name="___SUM2" localSheetId="11">#REF!</definedName>
    <definedName name="___SUM2" localSheetId="10">#REF!</definedName>
    <definedName name="___SUM2" localSheetId="8">#REF!</definedName>
    <definedName name="___SUM2" localSheetId="7">#REF!</definedName>
    <definedName name="___SUM2" localSheetId="9">#REF!</definedName>
    <definedName name="__AAA1" localSheetId="14">#REF!</definedName>
    <definedName name="__AAA1" localSheetId="11">#REF!</definedName>
    <definedName name="__AAA1" localSheetId="10">#REF!</definedName>
    <definedName name="__AAA1" localSheetId="8">#REF!</definedName>
    <definedName name="__AAA1" localSheetId="7">#REF!</definedName>
    <definedName name="__AAA1" localSheetId="9">#REF!</definedName>
    <definedName name="__ASD2" localSheetId="14">#REF!</definedName>
    <definedName name="__ASD2" localSheetId="11">#REF!</definedName>
    <definedName name="__ASD2" localSheetId="10">#REF!</definedName>
    <definedName name="__ASD2" localSheetId="8">#REF!</definedName>
    <definedName name="__ASD2" localSheetId="7">#REF!</definedName>
    <definedName name="__ASD2" localSheetId="9">#REF!</definedName>
    <definedName name="__FFA001" localSheetId="14">#REF!</definedName>
    <definedName name="__FFA001" localSheetId="11">#REF!</definedName>
    <definedName name="__FFA001" localSheetId="10">#REF!</definedName>
    <definedName name="__FFA001" localSheetId="8">#REF!</definedName>
    <definedName name="__FFA001" localSheetId="7">#REF!</definedName>
    <definedName name="__FFA001" localSheetId="9">#REF!</definedName>
    <definedName name="__PER2" localSheetId="14">#REF!</definedName>
    <definedName name="__PER2" localSheetId="11">#REF!</definedName>
    <definedName name="__PER2" localSheetId="10">#REF!</definedName>
    <definedName name="__PER2" localSheetId="8">#REF!</definedName>
    <definedName name="__PER2" localSheetId="7">#REF!</definedName>
    <definedName name="__PER2" localSheetId="9">#REF!</definedName>
    <definedName name="__pl0001" localSheetId="14">#REF!</definedName>
    <definedName name="__pl0001" localSheetId="11">#REF!</definedName>
    <definedName name="__pl0001" localSheetId="10">#REF!</definedName>
    <definedName name="__pl0001" localSheetId="8">#REF!</definedName>
    <definedName name="__pl0001" localSheetId="7">#REF!</definedName>
    <definedName name="__pl0001" localSheetId="9">#REF!</definedName>
    <definedName name="__pl0002" localSheetId="14">#REF!</definedName>
    <definedName name="__pl0002" localSheetId="11">#REF!</definedName>
    <definedName name="__pl0002" localSheetId="10">#REF!</definedName>
    <definedName name="__pl0002" localSheetId="8">#REF!</definedName>
    <definedName name="__pl0002" localSheetId="7">#REF!</definedName>
    <definedName name="__pl0002" localSheetId="9">#REF!</definedName>
    <definedName name="__pl0003" localSheetId="14">#REF!</definedName>
    <definedName name="__pl0003" localSheetId="11">#REF!</definedName>
    <definedName name="__pl0003" localSheetId="10">#REF!</definedName>
    <definedName name="__pl0003" localSheetId="8">#REF!</definedName>
    <definedName name="__pl0003" localSheetId="7">#REF!</definedName>
    <definedName name="__pl0003" localSheetId="9">#REF!</definedName>
    <definedName name="__pl0004" localSheetId="14">#REF!</definedName>
    <definedName name="__pl0004" localSheetId="11">#REF!</definedName>
    <definedName name="__pl0004" localSheetId="10">#REF!</definedName>
    <definedName name="__pl0004" localSheetId="8">#REF!</definedName>
    <definedName name="__pl0004" localSheetId="7">#REF!</definedName>
    <definedName name="__pl0004" localSheetId="9">#REF!</definedName>
    <definedName name="__pl0005" localSheetId="14">#REF!</definedName>
    <definedName name="__pl0005" localSheetId="11">#REF!</definedName>
    <definedName name="__pl0005" localSheetId="10">#REF!</definedName>
    <definedName name="__pl0005" localSheetId="8">#REF!</definedName>
    <definedName name="__pl0005" localSheetId="7">#REF!</definedName>
    <definedName name="__pl0005" localSheetId="9">#REF!</definedName>
    <definedName name="__pl0006" localSheetId="14">#REF!</definedName>
    <definedName name="__pl0006" localSheetId="11">#REF!</definedName>
    <definedName name="__pl0006" localSheetId="10">#REF!</definedName>
    <definedName name="__pl0006" localSheetId="8">#REF!</definedName>
    <definedName name="__pl0006" localSheetId="7">#REF!</definedName>
    <definedName name="__pl0006" localSheetId="9">#REF!</definedName>
    <definedName name="__pl0007" localSheetId="14">#REF!</definedName>
    <definedName name="__pl0007" localSheetId="11">#REF!</definedName>
    <definedName name="__pl0007" localSheetId="10">#REF!</definedName>
    <definedName name="__pl0007" localSheetId="8">#REF!</definedName>
    <definedName name="__pl0007" localSheetId="7">#REF!</definedName>
    <definedName name="__pl0007" localSheetId="9">#REF!</definedName>
    <definedName name="__pl0008" localSheetId="14">#REF!</definedName>
    <definedName name="__pl0008" localSheetId="11">#REF!</definedName>
    <definedName name="__pl0008" localSheetId="10">#REF!</definedName>
    <definedName name="__pl0008" localSheetId="8">#REF!</definedName>
    <definedName name="__pl0008" localSheetId="7">#REF!</definedName>
    <definedName name="__pl0008" localSheetId="9">#REF!</definedName>
    <definedName name="__pl0009" localSheetId="14">#REF!</definedName>
    <definedName name="__pl0009" localSheetId="11">#REF!</definedName>
    <definedName name="__pl0009" localSheetId="10">#REF!</definedName>
    <definedName name="__pl0009" localSheetId="8">#REF!</definedName>
    <definedName name="__pl0009" localSheetId="7">#REF!</definedName>
    <definedName name="__pl0009" localSheetId="9">#REF!</definedName>
    <definedName name="__SUM1" localSheetId="14">#REF!</definedName>
    <definedName name="__SUM1" localSheetId="11">#REF!</definedName>
    <definedName name="__SUM1" localSheetId="10">#REF!</definedName>
    <definedName name="__SUM1" localSheetId="8">#REF!</definedName>
    <definedName name="__SUM1" localSheetId="7">#REF!</definedName>
    <definedName name="__SUM1" localSheetId="9">#REF!</definedName>
    <definedName name="__SUM2" localSheetId="14">#REF!</definedName>
    <definedName name="__SUM2" localSheetId="11">#REF!</definedName>
    <definedName name="__SUM2" localSheetId="10">#REF!</definedName>
    <definedName name="__SUM2" localSheetId="8">#REF!</definedName>
    <definedName name="__SUM2" localSheetId="7">#REF!</definedName>
    <definedName name="__SUM2" localSheetId="9">#REF!</definedName>
    <definedName name="_AAA1" localSheetId="14">#REF!</definedName>
    <definedName name="_AAA1" localSheetId="11">#REF!</definedName>
    <definedName name="_AAA1" localSheetId="10">#REF!</definedName>
    <definedName name="_AAA1" localSheetId="8">#REF!</definedName>
    <definedName name="_AAA1" localSheetId="7">#REF!</definedName>
    <definedName name="_AAA1" localSheetId="9">#REF!</definedName>
    <definedName name="_ASD2" localSheetId="14">#REF!</definedName>
    <definedName name="_ASD2" localSheetId="11">#REF!</definedName>
    <definedName name="_ASD2" localSheetId="10">#REF!</definedName>
    <definedName name="_ASD2" localSheetId="8">#REF!</definedName>
    <definedName name="_ASD2" localSheetId="7">#REF!</definedName>
    <definedName name="_ASD2" localSheetId="9">#REF!</definedName>
    <definedName name="_FFA001" localSheetId="14">#REF!</definedName>
    <definedName name="_FFA001" localSheetId="11">#REF!</definedName>
    <definedName name="_FFA001" localSheetId="10">#REF!</definedName>
    <definedName name="_FFA001" localSheetId="8">#REF!</definedName>
    <definedName name="_FFA001" localSheetId="7">#REF!</definedName>
    <definedName name="_FFA001" localSheetId="9">#REF!</definedName>
    <definedName name="_Key1" localSheetId="14" hidden="1">#REF!</definedName>
    <definedName name="_Key1" localSheetId="3" hidden="1">#REF!</definedName>
    <definedName name="_Key1" localSheetId="11" hidden="1">#REF!</definedName>
    <definedName name="_Key1" localSheetId="10" hidden="1">#REF!</definedName>
    <definedName name="_Key1" localSheetId="15" hidden="1">#REF!</definedName>
    <definedName name="_Key1" localSheetId="4" hidden="1">#REF!</definedName>
    <definedName name="_Key1" localSheetId="8" hidden="1">#REF!</definedName>
    <definedName name="_Key1" localSheetId="7" hidden="1">#REF!</definedName>
    <definedName name="_Key1" localSheetId="1" hidden="1">#REF!</definedName>
    <definedName name="_Key1" localSheetId="2" hidden="1">#REF!</definedName>
    <definedName name="_Key1" localSheetId="9" hidden="1">#REF!</definedName>
    <definedName name="_Key1" localSheetId="6" hidden="1">#REF!</definedName>
    <definedName name="_Key2" localSheetId="14" hidden="1">#REF!</definedName>
    <definedName name="_Key2" localSheetId="3" hidden="1">#REF!</definedName>
    <definedName name="_Key2" localSheetId="11" hidden="1">#REF!</definedName>
    <definedName name="_Key2" localSheetId="10" hidden="1">#REF!</definedName>
    <definedName name="_Key2" localSheetId="15" hidden="1">#REF!</definedName>
    <definedName name="_Key2" localSheetId="4" hidden="1">#REF!</definedName>
    <definedName name="_Key2" localSheetId="8" hidden="1">#REF!</definedName>
    <definedName name="_Key2" localSheetId="7" hidden="1">#REF!</definedName>
    <definedName name="_Key2" localSheetId="1" hidden="1">#REF!</definedName>
    <definedName name="_Key2" localSheetId="2" hidden="1">#REF!</definedName>
    <definedName name="_Key2" localSheetId="9" hidden="1">#REF!</definedName>
    <definedName name="_Key2" localSheetId="6" hidden="1">#REF!</definedName>
    <definedName name="_Order1" hidden="1">255</definedName>
    <definedName name="_Order2" hidden="1">255</definedName>
    <definedName name="_PER2" localSheetId="14">#REF!</definedName>
    <definedName name="_PER2" localSheetId="11">#REF!</definedName>
    <definedName name="_PER2" localSheetId="10">#REF!</definedName>
    <definedName name="_PER2" localSheetId="8">#REF!</definedName>
    <definedName name="_PER2" localSheetId="7">#REF!</definedName>
    <definedName name="_PER2" localSheetId="9">#REF!</definedName>
    <definedName name="_pl0001" localSheetId="14">#REF!</definedName>
    <definedName name="_pl0001" localSheetId="11">#REF!</definedName>
    <definedName name="_pl0001" localSheetId="10">#REF!</definedName>
    <definedName name="_pl0001" localSheetId="8">#REF!</definedName>
    <definedName name="_pl0001" localSheetId="7">#REF!</definedName>
    <definedName name="_pl0001" localSheetId="9">#REF!</definedName>
    <definedName name="_pl0002" localSheetId="14">#REF!</definedName>
    <definedName name="_pl0002" localSheetId="11">#REF!</definedName>
    <definedName name="_pl0002" localSheetId="10">#REF!</definedName>
    <definedName name="_pl0002" localSheetId="8">#REF!</definedName>
    <definedName name="_pl0002" localSheetId="7">#REF!</definedName>
    <definedName name="_pl0002" localSheetId="9">#REF!</definedName>
    <definedName name="_pl0003" localSheetId="14">#REF!</definedName>
    <definedName name="_pl0003" localSheetId="11">#REF!</definedName>
    <definedName name="_pl0003" localSheetId="10">#REF!</definedName>
    <definedName name="_pl0003" localSheetId="8">#REF!</definedName>
    <definedName name="_pl0003" localSheetId="7">#REF!</definedName>
    <definedName name="_pl0003" localSheetId="9">#REF!</definedName>
    <definedName name="_pl0004" localSheetId="14">#REF!</definedName>
    <definedName name="_pl0004" localSheetId="11">#REF!</definedName>
    <definedName name="_pl0004" localSheetId="10">#REF!</definedName>
    <definedName name="_pl0004" localSheetId="8">#REF!</definedName>
    <definedName name="_pl0004" localSheetId="7">#REF!</definedName>
    <definedName name="_pl0004" localSheetId="9">#REF!</definedName>
    <definedName name="_pl0005" localSheetId="14">#REF!</definedName>
    <definedName name="_pl0005" localSheetId="11">#REF!</definedName>
    <definedName name="_pl0005" localSheetId="10">#REF!</definedName>
    <definedName name="_pl0005" localSheetId="8">#REF!</definedName>
    <definedName name="_pl0005" localSheetId="7">#REF!</definedName>
    <definedName name="_pl0005" localSheetId="9">#REF!</definedName>
    <definedName name="_pl0006" localSheetId="14">#REF!</definedName>
    <definedName name="_pl0006" localSheetId="11">#REF!</definedName>
    <definedName name="_pl0006" localSheetId="10">#REF!</definedName>
    <definedName name="_pl0006" localSheetId="8">#REF!</definedName>
    <definedName name="_pl0006" localSheetId="7">#REF!</definedName>
    <definedName name="_pl0006" localSheetId="9">#REF!</definedName>
    <definedName name="_pl0007" localSheetId="14">#REF!</definedName>
    <definedName name="_pl0007" localSheetId="11">#REF!</definedName>
    <definedName name="_pl0007" localSheetId="10">#REF!</definedName>
    <definedName name="_pl0007" localSheetId="8">#REF!</definedName>
    <definedName name="_pl0007" localSheetId="7">#REF!</definedName>
    <definedName name="_pl0007" localSheetId="9">#REF!</definedName>
    <definedName name="_pl0008" localSheetId="14">#REF!</definedName>
    <definedName name="_pl0008" localSheetId="11">#REF!</definedName>
    <definedName name="_pl0008" localSheetId="10">#REF!</definedName>
    <definedName name="_pl0008" localSheetId="8">#REF!</definedName>
    <definedName name="_pl0008" localSheetId="7">#REF!</definedName>
    <definedName name="_pl0008" localSheetId="9">#REF!</definedName>
    <definedName name="_pl0009" localSheetId="14">#REF!</definedName>
    <definedName name="_pl0009" localSheetId="11">#REF!</definedName>
    <definedName name="_pl0009" localSheetId="10">#REF!</definedName>
    <definedName name="_pl0009" localSheetId="8">#REF!</definedName>
    <definedName name="_pl0009" localSheetId="7">#REF!</definedName>
    <definedName name="_pl0009" localSheetId="9">#REF!</definedName>
    <definedName name="_Sort" localSheetId="14" hidden="1">#REF!</definedName>
    <definedName name="_Sort" localSheetId="3" hidden="1">#REF!</definedName>
    <definedName name="_Sort" localSheetId="11" hidden="1">#REF!</definedName>
    <definedName name="_Sort" localSheetId="10" hidden="1">#REF!</definedName>
    <definedName name="_Sort" localSheetId="15" hidden="1">#REF!</definedName>
    <definedName name="_Sort" localSheetId="4" hidden="1">#REF!</definedName>
    <definedName name="_Sort" localSheetId="8" hidden="1">#REF!</definedName>
    <definedName name="_Sort" localSheetId="7" hidden="1">#REF!</definedName>
    <definedName name="_Sort" localSheetId="1" hidden="1">#REF!</definedName>
    <definedName name="_Sort" localSheetId="2" hidden="1">#REF!</definedName>
    <definedName name="_Sort" localSheetId="9" hidden="1">#REF!</definedName>
    <definedName name="_Sort" localSheetId="6" hidden="1">#REF!</definedName>
    <definedName name="_SUM1" localSheetId="14">#REF!</definedName>
    <definedName name="_SUM1" localSheetId="11">#REF!</definedName>
    <definedName name="_SUM1" localSheetId="10">#REF!</definedName>
    <definedName name="_SUM1" localSheetId="8">#REF!</definedName>
    <definedName name="_SUM1" localSheetId="7">#REF!</definedName>
    <definedName name="_SUM1" localSheetId="9">#REF!</definedName>
    <definedName name="_SUM2" localSheetId="14">#REF!</definedName>
    <definedName name="_SUM2" localSheetId="11">#REF!</definedName>
    <definedName name="_SUM2" localSheetId="10">#REF!</definedName>
    <definedName name="_SUM2" localSheetId="8">#REF!</definedName>
    <definedName name="_SUM2" localSheetId="7">#REF!</definedName>
    <definedName name="_SUM2" localSheetId="9">#REF!</definedName>
    <definedName name="à" localSheetId="14" hidden="1">#REF!</definedName>
    <definedName name="à" localSheetId="4" hidden="1">#REF!</definedName>
    <definedName name="à" localSheetId="8" hidden="1">#REF!</definedName>
    <definedName name="à" localSheetId="7" hidden="1">#REF!</definedName>
    <definedName name="à" localSheetId="1" hidden="1">#REF!</definedName>
    <definedName name="à" localSheetId="2" hidden="1">#REF!</definedName>
    <definedName name="à" localSheetId="9" hidden="1">#REF!</definedName>
    <definedName name="à" localSheetId="6" hidden="1">#REF!</definedName>
    <definedName name="A1ù" localSheetId="14">#REF!</definedName>
    <definedName name="A1ù" localSheetId="11">#REF!</definedName>
    <definedName name="A1ù" localSheetId="10">#REF!</definedName>
    <definedName name="A1ù" localSheetId="8">#REF!</definedName>
    <definedName name="A1ù" localSheetId="7">#REF!</definedName>
    <definedName name="A1ù" localSheetId="9">#REF!</definedName>
    <definedName name="aaa" localSheetId="14">[1]AR!#REF!</definedName>
    <definedName name="aaa" localSheetId="8">[1]AR!#REF!</definedName>
    <definedName name="aaaa" localSheetId="14">#REF!</definedName>
    <definedName name="aaaa" localSheetId="11">#REF!</definedName>
    <definedName name="aaaa" localSheetId="10">#REF!</definedName>
    <definedName name="aaaa" localSheetId="8">#REF!</definedName>
    <definedName name="aaaa" localSheetId="7">#REF!</definedName>
    <definedName name="aaaa" localSheetId="9">#REF!</definedName>
    <definedName name="aberdeen" localSheetId="14">#REF!</definedName>
    <definedName name="aberdeen" localSheetId="11">#REF!</definedName>
    <definedName name="aberdeen" localSheetId="10">#REF!</definedName>
    <definedName name="aberdeen" localSheetId="8">#REF!</definedName>
    <definedName name="aberdeen" localSheetId="7">#REF!</definedName>
    <definedName name="aberdeen" localSheetId="9">#REF!</definedName>
    <definedName name="Accantonamenti" localSheetId="14">'[2]CE 9.1 - Costo delle mat.'!#REF!</definedName>
    <definedName name="Accantonamenti" localSheetId="11">'[2]CE 9.1 - Costo delle mat.'!#REF!</definedName>
    <definedName name="Accantonamenti" localSheetId="10">'[2]CE 9.1 - Costo delle mat.'!#REF!</definedName>
    <definedName name="Accantonamenti" localSheetId="8">'[2]CE 9.1 - Costo delle mat.'!#REF!</definedName>
    <definedName name="Accantonamenti" localSheetId="7">'[2]CE 9.1 - Costo delle mat.'!#REF!</definedName>
    <definedName name="Accantonamenti" localSheetId="9">'[2]CE 9.1 - Costo delle mat.'!#REF!</definedName>
    <definedName name="AcqMatPrimeSuss" localSheetId="14">'[2]CE 9.1 - Costo delle mat.'!#REF!</definedName>
    <definedName name="AcqMatPrimeSuss" localSheetId="11">'[2]CE 9.1 - Costo delle mat.'!#REF!</definedName>
    <definedName name="AcqMatPrimeSuss" localSheetId="10">'[2]CE 9.1 - Costo delle mat.'!#REF!</definedName>
    <definedName name="AcqMatPrimeSuss" localSheetId="8">'[2]CE 9.1 - Costo delle mat.'!#REF!</definedName>
    <definedName name="AcqMatPrimeSuss" localSheetId="7">'[2]CE 9.1 - Costo delle mat.'!#REF!</definedName>
    <definedName name="AcqMatPrimeSuss" localSheetId="9">'[2]CE 9.1 - Costo delle mat.'!#REF!</definedName>
    <definedName name="AdjtoFinInv" localSheetId="14">#REF!</definedName>
    <definedName name="AdjtoFinInv" localSheetId="11">#REF!</definedName>
    <definedName name="AdjtoFinInv" localSheetId="10">#REF!</definedName>
    <definedName name="AdjtoFinInv" localSheetId="8">#REF!</definedName>
    <definedName name="AdjtoFinInv" localSheetId="7">#REF!</definedName>
    <definedName name="AdjtoFinInv" localSheetId="9">#REF!</definedName>
    <definedName name="ALLTerminals" localSheetId="14">'[3]P&amp;L Base case'!#REF!</definedName>
    <definedName name="ALLTerminals" localSheetId="11">'[3]P&amp;L Base case'!#REF!</definedName>
    <definedName name="ALLTerminals" localSheetId="10">'[3]P&amp;L Base case'!#REF!</definedName>
    <definedName name="ALLTerminals" localSheetId="8">'[3]P&amp;L Base case'!#REF!</definedName>
    <definedName name="ALLTerminals" localSheetId="7">'[3]P&amp;L Base case'!#REF!</definedName>
    <definedName name="ALLTerminals" localSheetId="9">'[3]P&amp;L Base case'!#REF!</definedName>
    <definedName name="AltriCredFin" localSheetId="14">#REF!</definedName>
    <definedName name="AltriCredFin" localSheetId="11">#REF!</definedName>
    <definedName name="AltriCredFin" localSheetId="10">#REF!</definedName>
    <definedName name="AltriCredFin" localSheetId="8">#REF!</definedName>
    <definedName name="AltriCredFin" localSheetId="7">#REF!</definedName>
    <definedName name="AltriCredFin" localSheetId="9">#REF!</definedName>
    <definedName name="AltriDebiti" localSheetId="14">#REF!</definedName>
    <definedName name="AltriDebiti" localSheetId="11">#REF!</definedName>
    <definedName name="AltriDebiti" localSheetId="10">#REF!</definedName>
    <definedName name="AltriDebiti" localSheetId="8">#REF!</definedName>
    <definedName name="AltriDebiti" localSheetId="7">#REF!</definedName>
    <definedName name="AltriDebiti" localSheetId="9">#REF!</definedName>
    <definedName name="AltriRicavi" localSheetId="14">#REF!</definedName>
    <definedName name="AltriRicavi" localSheetId="11">#REF!</definedName>
    <definedName name="AltriRicavi" localSheetId="10">#REF!</definedName>
    <definedName name="AltriRicavi" localSheetId="8">#REF!</definedName>
    <definedName name="AltriRicavi" localSheetId="7">#REF!</definedName>
    <definedName name="AltriRicavi" localSheetId="9">#REF!</definedName>
    <definedName name="AmmortamSval" localSheetId="14">'[2]CE 9.1 - Costo delle mat.'!#REF!</definedName>
    <definedName name="AmmortamSval" localSheetId="11">'[2]CE 9.1 - Costo delle mat.'!#REF!</definedName>
    <definedName name="AmmortamSval" localSheetId="10">'[2]CE 9.1 - Costo delle mat.'!#REF!</definedName>
    <definedName name="AmmortamSval" localSheetId="8">'[2]CE 9.1 - Costo delle mat.'!#REF!</definedName>
    <definedName name="AmmortamSval" localSheetId="7">'[2]CE 9.1 - Costo delle mat.'!#REF!</definedName>
    <definedName name="AmmortamSval" localSheetId="9">'[2]CE 9.1 - Costo delle mat.'!#REF!</definedName>
    <definedName name="_xlnm.Print_Area" localSheetId="13">Capex_torta!$B$1:$K$20</definedName>
    <definedName name="_xlnm.Print_Area" localSheetId="5">'Detailed Revenue Growth '!$A:$J</definedName>
    <definedName name="_xlnm.Print_Area" localSheetId="11">highiths_details!$A$1:$L$14</definedName>
    <definedName name="_xlnm.Print_Area" localSheetId="10">Highlights!$A$1:$L$30</definedName>
    <definedName name="_xlnm.Print_Area" localSheetId="4">'P&amp;L_full'!$A$1:$G$24</definedName>
    <definedName name="_xlnm.Print_Area" localSheetId="8">'P&amp;L_Full_year'!$B$1:$H$24</definedName>
    <definedName name="_xlnm.Print_Area" localSheetId="7">'P&amp;L_Full_year_light'!$B$1:$H$24</definedName>
    <definedName name="_xlnm.Print_Area" localSheetId="1">'P&amp;L_reported'!$A$1:$E$15</definedName>
    <definedName name="ASD" localSheetId="14">#REF!</definedName>
    <definedName name="ASD" localSheetId="11">#REF!</definedName>
    <definedName name="ASD" localSheetId="10">#REF!</definedName>
    <definedName name="ASD" localSheetId="8">#REF!</definedName>
    <definedName name="ASD" localSheetId="7">#REF!</definedName>
    <definedName name="ASD" localSheetId="9">#REF!</definedName>
    <definedName name="ASD_LACTUALS" localSheetId="14">#REF!</definedName>
    <definedName name="ASD_LACTUALS" localSheetId="11">#REF!</definedName>
    <definedName name="ASD_LACTUALS" localSheetId="10">#REF!</definedName>
    <definedName name="ASD_LACTUALS" localSheetId="8">#REF!</definedName>
    <definedName name="ASD_LACTUALS" localSheetId="7">#REF!</definedName>
    <definedName name="ASD_LACTUALS" localSheetId="9">#REF!</definedName>
    <definedName name="ASSUNZIONI_CE" localSheetId="14">#REF!</definedName>
    <definedName name="ASSUNZIONI_CE" localSheetId="11">#REF!</definedName>
    <definedName name="ASSUNZIONI_CE" localSheetId="10">#REF!</definedName>
    <definedName name="ASSUNZIONI_CE" localSheetId="8">#REF!</definedName>
    <definedName name="ASSUNZIONI_CE" localSheetId="7">#REF!</definedName>
    <definedName name="ASSUNZIONI_CE" localSheetId="9">#REF!</definedName>
    <definedName name="ASSUNZIONI_CE_5" localSheetId="14">#REF!</definedName>
    <definedName name="ASSUNZIONI_CE_5" localSheetId="11">#REF!</definedName>
    <definedName name="ASSUNZIONI_CE_5" localSheetId="10">#REF!</definedName>
    <definedName name="ASSUNZIONI_CE_5" localSheetId="8">#REF!</definedName>
    <definedName name="ASSUNZIONI_CE_5" localSheetId="7">#REF!</definedName>
    <definedName name="ASSUNZIONI_CE_5" localSheetId="9">#REF!</definedName>
    <definedName name="ASSUNZIONI_CE_6" localSheetId="14">#REF!</definedName>
    <definedName name="ASSUNZIONI_CE_6" localSheetId="11">#REF!</definedName>
    <definedName name="ASSUNZIONI_CE_6" localSheetId="10">#REF!</definedName>
    <definedName name="ASSUNZIONI_CE_6" localSheetId="8">#REF!</definedName>
    <definedName name="ASSUNZIONI_CE_6" localSheetId="7">#REF!</definedName>
    <definedName name="ASSUNZIONI_CE_6" localSheetId="9">#REF!</definedName>
    <definedName name="ASSUNZIONI_CE_8" localSheetId="14">#REF!</definedName>
    <definedName name="ASSUNZIONI_CE_8" localSheetId="11">#REF!</definedName>
    <definedName name="ASSUNZIONI_CE_8" localSheetId="10">#REF!</definedName>
    <definedName name="ASSUNZIONI_CE_8" localSheetId="8">#REF!</definedName>
    <definedName name="ASSUNZIONI_CE_8" localSheetId="7">#REF!</definedName>
    <definedName name="ASSUNZIONI_CE_8" localSheetId="9">#REF!</definedName>
    <definedName name="ASSUNZIONISP" localSheetId="14">#REF!</definedName>
    <definedName name="ASSUNZIONISP" localSheetId="11">#REF!</definedName>
    <definedName name="ASSUNZIONISP" localSheetId="10">#REF!</definedName>
    <definedName name="ASSUNZIONISP" localSheetId="8">#REF!</definedName>
    <definedName name="ASSUNZIONISP" localSheetId="7">#REF!</definedName>
    <definedName name="ASSUNZIONISP" localSheetId="9">#REF!</definedName>
    <definedName name="ASSUNZIONISP_5" localSheetId="14">#REF!</definedName>
    <definedName name="ASSUNZIONISP_5" localSheetId="11">#REF!</definedName>
    <definedName name="ASSUNZIONISP_5" localSheetId="10">#REF!</definedName>
    <definedName name="ASSUNZIONISP_5" localSheetId="8">#REF!</definedName>
    <definedName name="ASSUNZIONISP_5" localSheetId="7">#REF!</definedName>
    <definedName name="ASSUNZIONISP_5" localSheetId="9">#REF!</definedName>
    <definedName name="ASSUNZIONISP_6" localSheetId="14">#REF!</definedName>
    <definedName name="ASSUNZIONISP_6" localSheetId="11">#REF!</definedName>
    <definedName name="ASSUNZIONISP_6" localSheetId="10">#REF!</definedName>
    <definedName name="ASSUNZIONISP_6" localSheetId="8">#REF!</definedName>
    <definedName name="ASSUNZIONISP_6" localSheetId="7">#REF!</definedName>
    <definedName name="ASSUNZIONISP_6" localSheetId="9">#REF!</definedName>
    <definedName name="ASSUNZIONISP_8" localSheetId="14">#REF!</definedName>
    <definedName name="ASSUNZIONISP_8" localSheetId="11">#REF!</definedName>
    <definedName name="ASSUNZIONISP_8" localSheetId="10">#REF!</definedName>
    <definedName name="ASSUNZIONISP_8" localSheetId="8">#REF!</definedName>
    <definedName name="ASSUNZIONISP_8" localSheetId="7">#REF!</definedName>
    <definedName name="ASSUNZIONISP_8" localSheetId="9">#REF!</definedName>
    <definedName name="AttFinNonImm" localSheetId="14">#REF!</definedName>
    <definedName name="AttFinNonImm" localSheetId="11">#REF!</definedName>
    <definedName name="AttFinNonImm" localSheetId="10">#REF!</definedName>
    <definedName name="AttFinNonImm" localSheetId="8">#REF!</definedName>
    <definedName name="AttFinNonImm" localSheetId="7">#REF!</definedName>
    <definedName name="AttFinNonImm" localSheetId="9">#REF!</definedName>
    <definedName name="Back_of_House" localSheetId="14">#REF!</definedName>
    <definedName name="Back_of_House" localSheetId="11">#REF!</definedName>
    <definedName name="Back_of_House" localSheetId="10">#REF!</definedName>
    <definedName name="Back_of_House" localSheetId="8">#REF!</definedName>
    <definedName name="Back_of_House" localSheetId="7">#REF!</definedName>
    <definedName name="Back_of_House" localSheetId="9">#REF!</definedName>
    <definedName name="Bank_Overdraft" localSheetId="14">#REF!</definedName>
    <definedName name="Bank_Overdraft" localSheetId="11">#REF!</definedName>
    <definedName name="Bank_Overdraft" localSheetId="10">#REF!</definedName>
    <definedName name="Bank_Overdraft" localSheetId="8">#REF!</definedName>
    <definedName name="Bank_Overdraft" localSheetId="7">#REF!</definedName>
    <definedName name="Bank_Overdraft" localSheetId="9">#REF!</definedName>
    <definedName name="Bank_Overdraft_5" localSheetId="14">#REF!</definedName>
    <definedName name="Bank_Overdraft_5" localSheetId="11">#REF!</definedName>
    <definedName name="Bank_Overdraft_5" localSheetId="10">#REF!</definedName>
    <definedName name="Bank_Overdraft_5" localSheetId="8">#REF!</definedName>
    <definedName name="Bank_Overdraft_5" localSheetId="7">#REF!</definedName>
    <definedName name="Bank_Overdraft_5" localSheetId="9">#REF!</definedName>
    <definedName name="Bank_Overdraft_6" localSheetId="14">#REF!</definedName>
    <definedName name="Bank_Overdraft_6" localSheetId="11">#REF!</definedName>
    <definedName name="Bank_Overdraft_6" localSheetId="10">#REF!</definedName>
    <definedName name="Bank_Overdraft_6" localSheetId="8">#REF!</definedName>
    <definedName name="Bank_Overdraft_6" localSheetId="7">#REF!</definedName>
    <definedName name="Bank_Overdraft_6" localSheetId="9">#REF!</definedName>
    <definedName name="Bank_Overdraft_8" localSheetId="14">#REF!</definedName>
    <definedName name="Bank_Overdraft_8" localSheetId="11">#REF!</definedName>
    <definedName name="Bank_Overdraft_8" localSheetId="10">#REF!</definedName>
    <definedName name="Bank_Overdraft_8" localSheetId="8">#REF!</definedName>
    <definedName name="Bank_Overdraft_8" localSheetId="7">#REF!</definedName>
    <definedName name="Bank_Overdraft_8" localSheetId="9">#REF!</definedName>
    <definedName name="bbbb" localSheetId="14">#REF!</definedName>
    <definedName name="bbbb" localSheetId="11">#REF!</definedName>
    <definedName name="bbbb" localSheetId="10">#REF!</definedName>
    <definedName name="bbbb" localSheetId="8">#REF!</definedName>
    <definedName name="bbbb" localSheetId="7">#REF!</definedName>
    <definedName name="bbbb" localSheetId="9">#REF!</definedName>
    <definedName name="BS_COMPANYSTOP" localSheetId="14">#REF!</definedName>
    <definedName name="BS_COMPANYSTOP" localSheetId="11">#REF!</definedName>
    <definedName name="BS_COMPANYSTOP" localSheetId="10">#REF!</definedName>
    <definedName name="BS_COMPANYSTOP" localSheetId="8">#REF!</definedName>
    <definedName name="BS_COMPANYSTOP" localSheetId="7">#REF!</definedName>
    <definedName name="BS_COMPANYSTOP" localSheetId="9">#REF!</definedName>
    <definedName name="BS_COMPANYSTOP." localSheetId="14">#REF!</definedName>
    <definedName name="BS_COMPANYSTOP." localSheetId="11">#REF!</definedName>
    <definedName name="BS_COMPANYSTOP." localSheetId="10">#REF!</definedName>
    <definedName name="BS_COMPANYSTOP." localSheetId="8">#REF!</definedName>
    <definedName name="BS_COMPANYSTOP." localSheetId="7">#REF!</definedName>
    <definedName name="BS_COMPANYSTOP." localSheetId="9">#REF!</definedName>
    <definedName name="BSCodColonne" localSheetId="14">#REF!</definedName>
    <definedName name="BSCodColonne" localSheetId="11">#REF!</definedName>
    <definedName name="BSCodColonne" localSheetId="10">#REF!</definedName>
    <definedName name="BSCodColonne" localSheetId="8">#REF!</definedName>
    <definedName name="BSCodColonne" localSheetId="7">#REF!</definedName>
    <definedName name="BSCodColonne" localSheetId="9">#REF!</definedName>
    <definedName name="BsCompany" localSheetId="14">#REF!</definedName>
    <definedName name="BsCompany" localSheetId="11">#REF!</definedName>
    <definedName name="BsCompany" localSheetId="10">#REF!</definedName>
    <definedName name="BsCompany" localSheetId="8">#REF!</definedName>
    <definedName name="BsCompany" localSheetId="7">#REF!</definedName>
    <definedName name="BsCompany" localSheetId="9">#REF!</definedName>
    <definedName name="BScopia_5" localSheetId="14">#REF!</definedName>
    <definedName name="BScopia_5" localSheetId="11">#REF!</definedName>
    <definedName name="BScopia_5" localSheetId="10">#REF!</definedName>
    <definedName name="BScopia_5" localSheetId="8">#REF!</definedName>
    <definedName name="BScopia_5" localSheetId="7">#REF!</definedName>
    <definedName name="BScopia_5" localSheetId="9">#REF!</definedName>
    <definedName name="BScopia_6" localSheetId="14">#REF!</definedName>
    <definedName name="BScopia_6" localSheetId="11">#REF!</definedName>
    <definedName name="BScopia_6" localSheetId="10">#REF!</definedName>
    <definedName name="BScopia_6" localSheetId="8">#REF!</definedName>
    <definedName name="BScopia_6" localSheetId="7">#REF!</definedName>
    <definedName name="BScopia_6" localSheetId="9">#REF!</definedName>
    <definedName name="BScopia_8" localSheetId="14">#REF!</definedName>
    <definedName name="BScopia_8" localSheetId="11">#REF!</definedName>
    <definedName name="BScopia_8" localSheetId="10">#REF!</definedName>
    <definedName name="BScopia_8" localSheetId="8">#REF!</definedName>
    <definedName name="BScopia_8" localSheetId="7">#REF!</definedName>
    <definedName name="BScopia_8" localSheetId="9">#REF!</definedName>
    <definedName name="BsItc999" localSheetId="14">#REF!</definedName>
    <definedName name="BsItc999" localSheetId="11">#REF!</definedName>
    <definedName name="BsItc999" localSheetId="10">#REF!</definedName>
    <definedName name="BsItc999" localSheetId="8">#REF!</definedName>
    <definedName name="BsItc999" localSheetId="7">#REF!</definedName>
    <definedName name="BsItc999" localSheetId="9">#REF!</definedName>
    <definedName name="BsItcCcc" localSheetId="14">#REF!</definedName>
    <definedName name="BsItcCcc" localSheetId="11">#REF!</definedName>
    <definedName name="BsItcCcc" localSheetId="10">#REF!</definedName>
    <definedName name="BsItcCcc" localSheetId="8">#REF!</definedName>
    <definedName name="BsItcCcc" localSheetId="7">#REF!</definedName>
    <definedName name="BsItcCcc" localSheetId="9">#REF!</definedName>
    <definedName name="BsITcDec" localSheetId="14">#REF!</definedName>
    <definedName name="BsITcDec" localSheetId="11">#REF!</definedName>
    <definedName name="BsITcDec" localSheetId="10">#REF!</definedName>
    <definedName name="BsITcDec" localSheetId="8">#REF!</definedName>
    <definedName name="BsITcDec" localSheetId="7">#REF!</definedName>
    <definedName name="BsITcDec" localSheetId="9">#REF!</definedName>
    <definedName name="BsItcDes" localSheetId="14">#REF!</definedName>
    <definedName name="BsItcDes" localSheetId="11">#REF!</definedName>
    <definedName name="BsItcDes" localSheetId="10">#REF!</definedName>
    <definedName name="BsItcDes" localSheetId="8">#REF!</definedName>
    <definedName name="BsItcDes" localSheetId="7">#REF!</definedName>
    <definedName name="BsItcDes" localSheetId="9">#REF!</definedName>
    <definedName name="BsItcDvg" localSheetId="14">#REF!</definedName>
    <definedName name="BsItcDvg" localSheetId="11">#REF!</definedName>
    <definedName name="BsItcDvg" localSheetId="10">#REF!</definedName>
    <definedName name="BsItcDvg" localSheetId="8">#REF!</definedName>
    <definedName name="BsItcDvg" localSheetId="7">#REF!</definedName>
    <definedName name="BsItcDvg" localSheetId="9">#REF!</definedName>
    <definedName name="BsItcDvm" localSheetId="14">#REF!</definedName>
    <definedName name="BsItcDvm" localSheetId="11">#REF!</definedName>
    <definedName name="BsItcDvm" localSheetId="10">#REF!</definedName>
    <definedName name="BsItcDvm" localSheetId="8">#REF!</definedName>
    <definedName name="BsItcDvm" localSheetId="7">#REF!</definedName>
    <definedName name="BsItcDvm" localSheetId="9">#REF!</definedName>
    <definedName name="BsItcEar" localSheetId="14">#REF!</definedName>
    <definedName name="BsItcEar" localSheetId="11">#REF!</definedName>
    <definedName name="BsItcEar" localSheetId="10">#REF!</definedName>
    <definedName name="BsItcEar" localSheetId="8">#REF!</definedName>
    <definedName name="BsItcEar" localSheetId="7">#REF!</definedName>
    <definedName name="BsItcEar" localSheetId="9">#REF!</definedName>
    <definedName name="BsItcExc" localSheetId="14">#REF!</definedName>
    <definedName name="BsItcExc" localSheetId="11">#REF!</definedName>
    <definedName name="BsItcExc" localSheetId="10">#REF!</definedName>
    <definedName name="BsItcExc" localSheetId="8">#REF!</definedName>
    <definedName name="BsItcExc" localSheetId="7">#REF!</definedName>
    <definedName name="BsItcExc" localSheetId="9">#REF!</definedName>
    <definedName name="BsItcInc" localSheetId="14">#REF!</definedName>
    <definedName name="BsItcInc" localSheetId="11">#REF!</definedName>
    <definedName name="BsItcInc" localSheetId="10">#REF!</definedName>
    <definedName name="BsItcInc" localSheetId="8">#REF!</definedName>
    <definedName name="BsItcInc" localSheetId="7">#REF!</definedName>
    <definedName name="BsItcInc" localSheetId="9">#REF!</definedName>
    <definedName name="BsItcItems" localSheetId="14">#REF!</definedName>
    <definedName name="BsItcItems" localSheetId="11">#REF!</definedName>
    <definedName name="BsItcItems" localSheetId="10">#REF!</definedName>
    <definedName name="BsItcItems" localSheetId="8">#REF!</definedName>
    <definedName name="BsItcItems" localSheetId="7">#REF!</definedName>
    <definedName name="BsItcItems" localSheetId="9">#REF!</definedName>
    <definedName name="BsItcOpe" localSheetId="14">#REF!</definedName>
    <definedName name="BsItcOpe" localSheetId="11">#REF!</definedName>
    <definedName name="BsItcOpe" localSheetId="10">#REF!</definedName>
    <definedName name="BsItcOpe" localSheetId="8">#REF!</definedName>
    <definedName name="BsItcOpe" localSheetId="7">#REF!</definedName>
    <definedName name="BsItcOpe" localSheetId="9">#REF!</definedName>
    <definedName name="BsItcPv" localSheetId="14">#REF!</definedName>
    <definedName name="BsItcPv" localSheetId="11">#REF!</definedName>
    <definedName name="BsItcPv" localSheetId="10">#REF!</definedName>
    <definedName name="BsItcPv" localSheetId="8">#REF!</definedName>
    <definedName name="BsItcPv" localSheetId="7">#REF!</definedName>
    <definedName name="BsItcPv" localSheetId="9">#REF!</definedName>
    <definedName name="BsItcRec" localSheetId="14">#REF!</definedName>
    <definedName name="BsItcRec" localSheetId="11">#REF!</definedName>
    <definedName name="BsItcRec" localSheetId="10">#REF!</definedName>
    <definedName name="BsItcRec" localSheetId="8">#REF!</definedName>
    <definedName name="BsItcRec" localSheetId="7">#REF!</definedName>
    <definedName name="BsItcRec" localSheetId="9">#REF!</definedName>
    <definedName name="bspass" localSheetId="14">#REF!</definedName>
    <definedName name="bspass" localSheetId="11">#REF!</definedName>
    <definedName name="bspass" localSheetId="10">#REF!</definedName>
    <definedName name="bspass" localSheetId="8">#REF!</definedName>
    <definedName name="bspass" localSheetId="7">#REF!</definedName>
    <definedName name="bspass" localSheetId="9">#REF!</definedName>
    <definedName name="Budget" localSheetId="14">[4]Data!#REF!</definedName>
    <definedName name="Budget" localSheetId="11">[4]Data!#REF!</definedName>
    <definedName name="Budget" localSheetId="10">[4]Data!#REF!</definedName>
    <definedName name="Budget" localSheetId="8">[4]Data!#REF!</definedName>
    <definedName name="Budget" localSheetId="7">[4]Data!#REF!</definedName>
    <definedName name="Budget" localSheetId="9">[4]Data!#REF!</definedName>
    <definedName name="BUN" localSheetId="14">[1]AR!#REF!</definedName>
    <definedName name="BUN" localSheetId="11">[1]AR!#REF!</definedName>
    <definedName name="BUN" localSheetId="10">[1]AR!#REF!</definedName>
    <definedName name="BUN" localSheetId="8">[1]AR!#REF!</definedName>
    <definedName name="BUN" localSheetId="7">[1]AR!#REF!</definedName>
    <definedName name="BUN" localSheetId="9">[1]AR!#REF!</definedName>
    <definedName name="Business_Control___Finance" localSheetId="14">#REF!</definedName>
    <definedName name="Business_Control___Finance" localSheetId="11">#REF!</definedName>
    <definedName name="Business_Control___Finance" localSheetId="10">#REF!</definedName>
    <definedName name="Business_Control___Finance" localSheetId="8">#REF!</definedName>
    <definedName name="Business_Control___Finance" localSheetId="7">#REF!</definedName>
    <definedName name="Business_Control___Finance" localSheetId="9">#REF!</definedName>
    <definedName name="Business_Controls" localSheetId="14">#REF!</definedName>
    <definedName name="Business_Controls" localSheetId="11">#REF!</definedName>
    <definedName name="Business_Controls" localSheetId="10">#REF!</definedName>
    <definedName name="Business_Controls" localSheetId="8">#REF!</definedName>
    <definedName name="Business_Controls" localSheetId="7">#REF!</definedName>
    <definedName name="Business_Controls" localSheetId="9">#REF!</definedName>
    <definedName name="Buying___Merchandise" localSheetId="14">#REF!</definedName>
    <definedName name="Buying___Merchandise" localSheetId="11">#REF!</definedName>
    <definedName name="Buying___Merchandise" localSheetId="10">#REF!</definedName>
    <definedName name="Buying___Merchandise" localSheetId="8">#REF!</definedName>
    <definedName name="Buying___Merchandise" localSheetId="7">#REF!</definedName>
    <definedName name="Buying___Merchandise" localSheetId="9">#REF!</definedName>
    <definedName name="Capitale_circolante" localSheetId="14">#REF!</definedName>
    <definedName name="Capitale_circolante" localSheetId="11">#REF!</definedName>
    <definedName name="Capitale_circolante" localSheetId="10">#REF!</definedName>
    <definedName name="Capitale_circolante" localSheetId="8">#REF!</definedName>
    <definedName name="Capitale_circolante" localSheetId="7">#REF!</definedName>
    <definedName name="Capitale_circolante" localSheetId="9">#REF!</definedName>
    <definedName name="Capitale_circolante_5" localSheetId="14">#REF!</definedName>
    <definedName name="Capitale_circolante_5" localSheetId="11">#REF!</definedName>
    <definedName name="Capitale_circolante_5" localSheetId="10">#REF!</definedName>
    <definedName name="Capitale_circolante_5" localSheetId="8">#REF!</definedName>
    <definedName name="Capitale_circolante_5" localSheetId="7">#REF!</definedName>
    <definedName name="Capitale_circolante_5" localSheetId="9">#REF!</definedName>
    <definedName name="Capitale_circolante_6" localSheetId="14">#REF!</definedName>
    <definedName name="Capitale_circolante_6" localSheetId="11">#REF!</definedName>
    <definedName name="Capitale_circolante_6" localSheetId="10">#REF!</definedName>
    <definedName name="Capitale_circolante_6" localSheetId="8">#REF!</definedName>
    <definedName name="Capitale_circolante_6" localSheetId="7">#REF!</definedName>
    <definedName name="Capitale_circolante_6" localSheetId="9">#REF!</definedName>
    <definedName name="Capitale_circolante_8" localSheetId="14">#REF!</definedName>
    <definedName name="Capitale_circolante_8" localSheetId="11">#REF!</definedName>
    <definedName name="Capitale_circolante_8" localSheetId="10">#REF!</definedName>
    <definedName name="Capitale_circolante_8" localSheetId="8">#REF!</definedName>
    <definedName name="Capitale_circolante_8" localSheetId="7">#REF!</definedName>
    <definedName name="Capitale_circolante_8" localSheetId="9">#REF!</definedName>
    <definedName name="Capitalised_Interest" localSheetId="14">#REF!</definedName>
    <definedName name="Capitalised_Interest" localSheetId="11">#REF!</definedName>
    <definedName name="Capitalised_Interest" localSheetId="10">#REF!</definedName>
    <definedName name="Capitalised_Interest" localSheetId="8">#REF!</definedName>
    <definedName name="Capitalised_Interest" localSheetId="7">#REF!</definedName>
    <definedName name="Capitalised_Interest" localSheetId="9">#REF!</definedName>
    <definedName name="Category_Management" localSheetId="14">#REF!</definedName>
    <definedName name="Category_Management" localSheetId="11">#REF!</definedName>
    <definedName name="Category_Management" localSheetId="10">#REF!</definedName>
    <definedName name="Category_Management" localSheetId="8">#REF!</definedName>
    <definedName name="Category_Management" localSheetId="7">#REF!</definedName>
    <definedName name="Category_Management" localSheetId="9">#REF!</definedName>
    <definedName name="cccc" localSheetId="14">#REF!</definedName>
    <definedName name="cccc" localSheetId="11">#REF!</definedName>
    <definedName name="cccc" localSheetId="10">#REF!</definedName>
    <definedName name="cccc" localSheetId="8">#REF!</definedName>
    <definedName name="cccc" localSheetId="7">#REF!</definedName>
    <definedName name="cccc" localSheetId="9">#REF!</definedName>
    <definedName name="CDC" localSheetId="14">#REF!</definedName>
    <definedName name="CDC" localSheetId="11">#REF!</definedName>
    <definedName name="CDC" localSheetId="10">#REF!</definedName>
    <definedName name="CDC" localSheetId="8">#REF!</definedName>
    <definedName name="CDC" localSheetId="7">#REF!</definedName>
    <definedName name="CDC" localSheetId="9">#REF!</definedName>
    <definedName name="Central_Control" localSheetId="14">#REF!</definedName>
    <definedName name="Central_Control" localSheetId="11">#REF!</definedName>
    <definedName name="Central_Control" localSheetId="10">#REF!</definedName>
    <definedName name="Central_Control" localSheetId="8">#REF!</definedName>
    <definedName name="Central_Control" localSheetId="7">#REF!</definedName>
    <definedName name="Central_Control" localSheetId="9">#REF!</definedName>
    <definedName name="Central_Properties" localSheetId="14">#REF!</definedName>
    <definedName name="Central_Properties" localSheetId="11">#REF!</definedName>
    <definedName name="Central_Properties" localSheetId="10">#REF!</definedName>
    <definedName name="Central_Properties" localSheetId="8">#REF!</definedName>
    <definedName name="Central_Properties" localSheetId="7">#REF!</definedName>
    <definedName name="Central_Properties" localSheetId="9">#REF!</definedName>
    <definedName name="Change_tax" localSheetId="14">#REF!</definedName>
    <definedName name="Change_tax" localSheetId="11">#REF!</definedName>
    <definedName name="Change_tax" localSheetId="10">#REF!</definedName>
    <definedName name="Change_tax" localSheetId="8">#REF!</definedName>
    <definedName name="Change_tax" localSheetId="7">#REF!</definedName>
    <definedName name="Change_tax" localSheetId="9">#REF!</definedName>
    <definedName name="Change_tax_5" localSheetId="14">#REF!</definedName>
    <definedName name="Change_tax_5" localSheetId="11">#REF!</definedName>
    <definedName name="Change_tax_5" localSheetId="10">#REF!</definedName>
    <definedName name="Change_tax_5" localSheetId="8">#REF!</definedName>
    <definedName name="Change_tax_5" localSheetId="7">#REF!</definedName>
    <definedName name="Change_tax_5" localSheetId="9">#REF!</definedName>
    <definedName name="Change_tax_6" localSheetId="14">#REF!</definedName>
    <definedName name="Change_tax_6" localSheetId="11">#REF!</definedName>
    <definedName name="Change_tax_6" localSheetId="10">#REF!</definedName>
    <definedName name="Change_tax_6" localSheetId="8">#REF!</definedName>
    <definedName name="Change_tax_6" localSheetId="7">#REF!</definedName>
    <definedName name="Change_tax_6" localSheetId="9">#REF!</definedName>
    <definedName name="Change_tax_8" localSheetId="14">#REF!</definedName>
    <definedName name="Change_tax_8" localSheetId="11">#REF!</definedName>
    <definedName name="Change_tax_8" localSheetId="10">#REF!</definedName>
    <definedName name="Change_tax_8" localSheetId="8">#REF!</definedName>
    <definedName name="Change_tax_8" localSheetId="7">#REF!</definedName>
    <definedName name="Change_tax_8" localSheetId="9">#REF!</definedName>
    <definedName name="Code" localSheetId="14">#REF!</definedName>
    <definedName name="Code" localSheetId="11">#REF!</definedName>
    <definedName name="Code" localSheetId="10">#REF!</definedName>
    <definedName name="Code" localSheetId="8">#REF!</definedName>
    <definedName name="Code" localSheetId="7">#REF!</definedName>
    <definedName name="Code" localSheetId="9">#REF!</definedName>
    <definedName name="Comp_name" localSheetId="14">common [5]data!$E$8</definedName>
    <definedName name="Comp_name" localSheetId="13">common [5]data!$E$8</definedName>
    <definedName name="Comp_name" localSheetId="11">common [5]data!$E$8</definedName>
    <definedName name="Comp_name" localSheetId="10">common [5]data!$E$8</definedName>
    <definedName name="Comp_name" localSheetId="8">common [5]data!$E$8</definedName>
    <definedName name="Comp_name" localSheetId="7">common [5]data!$E$8</definedName>
    <definedName name="Comp_name" localSheetId="9">common [5]data!$E$8</definedName>
    <definedName name="Comp_name_1" localSheetId="14">common [5]data!$E$8</definedName>
    <definedName name="Comp_name_1" localSheetId="13">common [5]data!$E$8</definedName>
    <definedName name="Comp_name_1" localSheetId="11">common [5]data!$E$8</definedName>
    <definedName name="Comp_name_1" localSheetId="10">common [5]data!$E$8</definedName>
    <definedName name="Comp_name_1" localSheetId="8">common [5]data!$E$8</definedName>
    <definedName name="Comp_name_1" localSheetId="7">common [5]data!$E$8</definedName>
    <definedName name="Comp_name_1" localSheetId="9">common [5]data!$E$8</definedName>
    <definedName name="Comp_name_5" localSheetId="14">common [5]data!$E$8</definedName>
    <definedName name="Comp_name_5" localSheetId="13">common [5]data!$E$8</definedName>
    <definedName name="Comp_name_5" localSheetId="11">common [5]data!$E$8</definedName>
    <definedName name="Comp_name_5" localSheetId="10">common [5]data!$E$8</definedName>
    <definedName name="Comp_name_5" localSheetId="8">common [5]data!$E$8</definedName>
    <definedName name="Comp_name_5" localSheetId="7">common [5]data!$E$8</definedName>
    <definedName name="Comp_name_5" localSheetId="9">common [5]data!$E$8</definedName>
    <definedName name="Comp_name_6" localSheetId="14">common [5]data!$E$8</definedName>
    <definedName name="Comp_name_6" localSheetId="13">common [5]data!$E$8</definedName>
    <definedName name="Comp_name_6" localSheetId="11">common [5]data!$E$8</definedName>
    <definedName name="Comp_name_6" localSheetId="10">common [5]data!$E$8</definedName>
    <definedName name="Comp_name_6" localSheetId="8">common [5]data!$E$8</definedName>
    <definedName name="Comp_name_6" localSheetId="7">common [5]data!$E$8</definedName>
    <definedName name="Comp_name_6" localSheetId="9">common [5]data!$E$8</definedName>
    <definedName name="Comp_name_8" localSheetId="14">common [5]data!$E$8</definedName>
    <definedName name="Comp_name_8" localSheetId="13">common [5]data!$E$8</definedName>
    <definedName name="Comp_name_8" localSheetId="11">common [5]data!$E$8</definedName>
    <definedName name="Comp_name_8" localSheetId="10">common [5]data!$E$8</definedName>
    <definedName name="Comp_name_8" localSheetId="8">common [5]data!$E$8</definedName>
    <definedName name="Comp_name_8" localSheetId="7">common [5]data!$E$8</definedName>
    <definedName name="Comp_name_8" localSheetId="9">common [5]data!$E$8</definedName>
    <definedName name="Company_2" localSheetId="14">#REF!</definedName>
    <definedName name="Company_2" localSheetId="11">#REF!</definedName>
    <definedName name="Company_2" localSheetId="10">#REF!</definedName>
    <definedName name="Company_2" localSheetId="8">#REF!</definedName>
    <definedName name="Company_2" localSheetId="7">#REF!</definedName>
    <definedName name="Company_2" localSheetId="9">#REF!</definedName>
    <definedName name="Concess_Block1" localSheetId="14">#REF!</definedName>
    <definedName name="Concess_Block1" localSheetId="11">#REF!</definedName>
    <definedName name="Concess_Block1" localSheetId="10">#REF!</definedName>
    <definedName name="Concess_Block1" localSheetId="8">#REF!</definedName>
    <definedName name="Concess_Block1" localSheetId="7">#REF!</definedName>
    <definedName name="Concess_Block1" localSheetId="9">#REF!</definedName>
    <definedName name="Concession" localSheetId="14">#REF!</definedName>
    <definedName name="Concession" localSheetId="11">#REF!</definedName>
    <definedName name="Concession" localSheetId="10">#REF!</definedName>
    <definedName name="Concession" localSheetId="8">#REF!</definedName>
    <definedName name="Concession" localSheetId="7">#REF!</definedName>
    <definedName name="Concession" localSheetId="9">#REF!</definedName>
    <definedName name="Concession_5" localSheetId="14">#REF!</definedName>
    <definedName name="Concession_5" localSheetId="11">#REF!</definedName>
    <definedName name="Concession_5" localSheetId="10">#REF!</definedName>
    <definedName name="Concession_5" localSheetId="8">#REF!</definedName>
    <definedName name="Concession_5" localSheetId="7">#REF!</definedName>
    <definedName name="Concession_5" localSheetId="9">#REF!</definedName>
    <definedName name="Concession_6" localSheetId="14">#REF!</definedName>
    <definedName name="Concession_6" localSheetId="11">#REF!</definedName>
    <definedName name="Concession_6" localSheetId="10">#REF!</definedName>
    <definedName name="Concession_6" localSheetId="8">#REF!</definedName>
    <definedName name="Concession_6" localSheetId="7">#REF!</definedName>
    <definedName name="Concession_6" localSheetId="9">#REF!</definedName>
    <definedName name="Concession_8" localSheetId="14">#REF!</definedName>
    <definedName name="Concession_8" localSheetId="11">#REF!</definedName>
    <definedName name="Concession_8" localSheetId="10">#REF!</definedName>
    <definedName name="Concession_8" localSheetId="8">#REF!</definedName>
    <definedName name="Concession_8" localSheetId="7">#REF!</definedName>
    <definedName name="Concession_8" localSheetId="9">#REF!</definedName>
    <definedName name="Consess_Block1" localSheetId="14">#REF!</definedName>
    <definedName name="Consess_Block1" localSheetId="11">#REF!</definedName>
    <definedName name="Consess_Block1" localSheetId="10">#REF!</definedName>
    <definedName name="Consess_Block1" localSheetId="8">#REF!</definedName>
    <definedName name="Consess_Block1" localSheetId="7">#REF!</definedName>
    <definedName name="Consess_Block1" localSheetId="9">#REF!</definedName>
    <definedName name="Contingency" localSheetId="14">#REF!</definedName>
    <definedName name="Contingency" localSheetId="11">#REF!</definedName>
    <definedName name="Contingency" localSheetId="10">#REF!</definedName>
    <definedName name="Contingency" localSheetId="8">#REF!</definedName>
    <definedName name="Contingency" localSheetId="7">#REF!</definedName>
    <definedName name="Contingency" localSheetId="9">#REF!</definedName>
    <definedName name="Conto_Econ.In_dollari" localSheetId="14">'[6]Income statement'!#REF!</definedName>
    <definedName name="Conto_Econ.In_dollari" localSheetId="11">'[6]Income statement'!#REF!</definedName>
    <definedName name="Conto_Econ.In_dollari" localSheetId="10">'[6]Income statement'!#REF!</definedName>
    <definedName name="Conto_Econ.In_dollari" localSheetId="8">'[6]Income statement'!#REF!</definedName>
    <definedName name="Conto_Econ.In_dollari" localSheetId="7">'[6]Income statement'!#REF!</definedName>
    <definedName name="Conto_Econ.In_dollari" localSheetId="9">'[6]Income statement'!#REF!</definedName>
    <definedName name="Corporate_OH_changes" localSheetId="14">#REF!</definedName>
    <definedName name="Corporate_OH_changes" localSheetId="11">#REF!</definedName>
    <definedName name="Corporate_OH_changes" localSheetId="10">#REF!</definedName>
    <definedName name="Corporate_OH_changes" localSheetId="8">#REF!</definedName>
    <definedName name="Corporate_OH_changes" localSheetId="7">#REF!</definedName>
    <definedName name="Corporate_OH_changes" localSheetId="9">#REF!</definedName>
    <definedName name="CredVsAltri" localSheetId="14">#REF!</definedName>
    <definedName name="CredVsAltri" localSheetId="11">#REF!</definedName>
    <definedName name="CredVsAltri" localSheetId="10">#REF!</definedName>
    <definedName name="CredVsAltri" localSheetId="8">#REF!</definedName>
    <definedName name="CredVsAltri" localSheetId="7">#REF!</definedName>
    <definedName name="CredVsAltri" localSheetId="9">#REF!</definedName>
    <definedName name="_xlnm.Criteria" localSheetId="14">[7]statopatrimoniale!#REF!</definedName>
    <definedName name="_xlnm.Criteria" localSheetId="11">[7]statopatrimoniale!#REF!</definedName>
    <definedName name="_xlnm.Criteria" localSheetId="10">[7]statopatrimoniale!#REF!</definedName>
    <definedName name="_xlnm.Criteria" localSheetId="8">[7]statopatrimoniale!#REF!</definedName>
    <definedName name="_xlnm.Criteria" localSheetId="7">[7]statopatrimoniale!#REF!</definedName>
    <definedName name="_xlnm.Criteria" localSheetId="9">[7]statopatrimoniale!#REF!</definedName>
    <definedName name="Cumwks" localSheetId="14">#REF!</definedName>
    <definedName name="Cumwks" localSheetId="11">#REF!</definedName>
    <definedName name="Cumwks" localSheetId="10">#REF!</definedName>
    <definedName name="Cumwks" localSheetId="8">#REF!</definedName>
    <definedName name="Cumwks" localSheetId="7">#REF!</definedName>
    <definedName name="Cumwks" localSheetId="9">#REF!</definedName>
    <definedName name="Current_month" localSheetId="14">#REF!</definedName>
    <definedName name="Current_month" localSheetId="11">#REF!</definedName>
    <definedName name="Current_month" localSheetId="10">#REF!</definedName>
    <definedName name="Current_month" localSheetId="8">#REF!</definedName>
    <definedName name="Current_month" localSheetId="7">#REF!</definedName>
    <definedName name="Current_month" localSheetId="9">#REF!</definedName>
    <definedName name="Current_Year" localSheetId="14">#REF!</definedName>
    <definedName name="Current_Year" localSheetId="11">#REF!</definedName>
    <definedName name="Current_Year" localSheetId="10">#REF!</definedName>
    <definedName name="Current_Year" localSheetId="8">#REF!</definedName>
    <definedName name="Current_Year" localSheetId="7">#REF!</definedName>
    <definedName name="Current_Year" localSheetId="9">#REF!</definedName>
    <definedName name="_xlnm.Database" localSheetId="14">#REF!</definedName>
    <definedName name="_xlnm.Database" localSheetId="11">#REF!</definedName>
    <definedName name="_xlnm.Database" localSheetId="10">#REF!</definedName>
    <definedName name="_xlnm.Database" localSheetId="8">#REF!</definedName>
    <definedName name="_xlnm.Database" localSheetId="7">#REF!</definedName>
    <definedName name="_xlnm.Database" localSheetId="9">#REF!</definedName>
    <definedName name="datavs" localSheetId="14">#REF!</definedName>
    <definedName name="datavs" localSheetId="11">#REF!</definedName>
    <definedName name="datavs" localSheetId="10">#REF!</definedName>
    <definedName name="datavs" localSheetId="8">#REF!</definedName>
    <definedName name="datavs" localSheetId="7">#REF!</definedName>
    <definedName name="datavs" localSheetId="9">#REF!</definedName>
    <definedName name="Datumsliste" localSheetId="14">#REF!</definedName>
    <definedName name="Datumsliste" localSheetId="11">#REF!</definedName>
    <definedName name="Datumsliste" localSheetId="10">#REF!</definedName>
    <definedName name="Datumsliste" localSheetId="8">#REF!</definedName>
    <definedName name="Datumsliste" localSheetId="7">#REF!</definedName>
    <definedName name="Datumsliste" localSheetId="9">#REF!</definedName>
    <definedName name="Datumsmatrix" localSheetId="14">#REF!</definedName>
    <definedName name="Datumsmatrix" localSheetId="11">#REF!</definedName>
    <definedName name="Datumsmatrix" localSheetId="10">#REF!</definedName>
    <definedName name="Datumsmatrix" localSheetId="8">#REF!</definedName>
    <definedName name="Datumsmatrix" localSheetId="7">#REF!</definedName>
    <definedName name="Datumsmatrix" localSheetId="9">#REF!</definedName>
    <definedName name="DB" localSheetId="14">#REF!</definedName>
    <definedName name="DB" localSheetId="11">#REF!</definedName>
    <definedName name="DB" localSheetId="10">#REF!</definedName>
    <definedName name="DB" localSheetId="8">#REF!</definedName>
    <definedName name="DB" localSheetId="7">#REF!</definedName>
    <definedName name="DB" localSheetId="9">#REF!</definedName>
    <definedName name="DBEX" localSheetId="14">#REF!</definedName>
    <definedName name="DBEX" localSheetId="11">#REF!</definedName>
    <definedName name="DBEX" localSheetId="10">#REF!</definedName>
    <definedName name="DBEX" localSheetId="8">#REF!</definedName>
    <definedName name="DBEX" localSheetId="7">#REF!</definedName>
    <definedName name="DBEX" localSheetId="9">#REF!</definedName>
    <definedName name="DBUSD" localSheetId="14">#REF!</definedName>
    <definedName name="DBUSD" localSheetId="11">#REF!</definedName>
    <definedName name="DBUSD" localSheetId="10">#REF!</definedName>
    <definedName name="DBUSD" localSheetId="8">#REF!</definedName>
    <definedName name="DBUSD" localSheetId="7">#REF!</definedName>
    <definedName name="DBUSD" localSheetId="9">#REF!</definedName>
    <definedName name="dddd" localSheetId="14">#REF!</definedName>
    <definedName name="dddd" localSheetId="11">#REF!</definedName>
    <definedName name="dddd" localSheetId="10">#REF!</definedName>
    <definedName name="dddd" localSheetId="8">#REF!</definedName>
    <definedName name="dddd" localSheetId="7">#REF!</definedName>
    <definedName name="dddd" localSheetId="9">#REF!</definedName>
    <definedName name="DebTributari" localSheetId="14">#REF!</definedName>
    <definedName name="DebTributari" localSheetId="11">#REF!</definedName>
    <definedName name="DebTributari" localSheetId="10">#REF!</definedName>
    <definedName name="DebTributari" localSheetId="8">#REF!</definedName>
    <definedName name="DebTributari" localSheetId="7">#REF!</definedName>
    <definedName name="DebTributari" localSheetId="9">#REF!</definedName>
    <definedName name="DebVsBanche" localSheetId="14">#REF!</definedName>
    <definedName name="DebVsBanche" localSheetId="11">#REF!</definedName>
    <definedName name="DebVsBanche" localSheetId="10">#REF!</definedName>
    <definedName name="DebVsBanche" localSheetId="8">#REF!</definedName>
    <definedName name="DebVsBanche" localSheetId="7">#REF!</definedName>
    <definedName name="DebVsBanche" localSheetId="9">#REF!</definedName>
    <definedName name="DebVsIstPrev" localSheetId="14">#REF!</definedName>
    <definedName name="DebVsIstPrev" localSheetId="11">#REF!</definedName>
    <definedName name="DebVsIstPrev" localSheetId="10">#REF!</definedName>
    <definedName name="DebVsIstPrev" localSheetId="8">#REF!</definedName>
    <definedName name="DebVsIstPrev" localSheetId="7">#REF!</definedName>
    <definedName name="DebVsIstPrev" localSheetId="9">#REF!</definedName>
    <definedName name="decrasing" localSheetId="14">[6]Assumptions!#REF!</definedName>
    <definedName name="decrasing" localSheetId="11">[6]Assumptions!#REF!</definedName>
    <definedName name="decrasing" localSheetId="10">[6]Assumptions!#REF!</definedName>
    <definedName name="decrasing" localSheetId="8">[6]Assumptions!#REF!</definedName>
    <definedName name="decrasing" localSheetId="7">[6]Assumptions!#REF!</definedName>
    <definedName name="decrasing" localSheetId="9">[6]Assumptions!#REF!</definedName>
    <definedName name="Defer_taxes" localSheetId="14">#REF!</definedName>
    <definedName name="Defer_taxes" localSheetId="11">#REF!</definedName>
    <definedName name="Defer_taxes" localSheetId="10">#REF!</definedName>
    <definedName name="Defer_taxes" localSheetId="8">#REF!</definedName>
    <definedName name="Defer_taxes" localSheetId="7">#REF!</definedName>
    <definedName name="Defer_taxes" localSheetId="9">#REF!</definedName>
    <definedName name="Defer_taxes_5" localSheetId="14">#REF!</definedName>
    <definedName name="Defer_taxes_5" localSheetId="11">#REF!</definedName>
    <definedName name="Defer_taxes_5" localSheetId="10">#REF!</definedName>
    <definedName name="Defer_taxes_5" localSheetId="8">#REF!</definedName>
    <definedName name="Defer_taxes_5" localSheetId="7">#REF!</definedName>
    <definedName name="Defer_taxes_5" localSheetId="9">#REF!</definedName>
    <definedName name="Defer_taxes_6" localSheetId="14">#REF!</definedName>
    <definedName name="Defer_taxes_6" localSheetId="11">#REF!</definedName>
    <definedName name="Defer_taxes_6" localSheetId="10">#REF!</definedName>
    <definedName name="Defer_taxes_6" localSheetId="8">#REF!</definedName>
    <definedName name="Defer_taxes_6" localSheetId="7">#REF!</definedName>
    <definedName name="Defer_taxes_6" localSheetId="9">#REF!</definedName>
    <definedName name="Defer_taxes_8" localSheetId="14">#REF!</definedName>
    <definedName name="Defer_taxes_8" localSheetId="11">#REF!</definedName>
    <definedName name="Defer_taxes_8" localSheetId="10">#REF!</definedName>
    <definedName name="Defer_taxes_8" localSheetId="8">#REF!</definedName>
    <definedName name="Defer_taxes_8" localSheetId="7">#REF!</definedName>
    <definedName name="Defer_taxes_8" localSheetId="9">#REF!</definedName>
    <definedName name="Design___Development" localSheetId="14">#REF!</definedName>
    <definedName name="Design___Development" localSheetId="11">#REF!</definedName>
    <definedName name="Design___Development" localSheetId="10">#REF!</definedName>
    <definedName name="Design___Development" localSheetId="8">#REF!</definedName>
    <definedName name="Design___Development" localSheetId="7">#REF!</definedName>
    <definedName name="Design___Development" localSheetId="9">#REF!</definedName>
    <definedName name="Directors" localSheetId="14">#REF!</definedName>
    <definedName name="Directors" localSheetId="11">#REF!</definedName>
    <definedName name="Directors" localSheetId="10">#REF!</definedName>
    <definedName name="Directors" localSheetId="8">#REF!</definedName>
    <definedName name="Directors" localSheetId="7">#REF!</definedName>
    <definedName name="Directors" localSheetId="9">#REF!</definedName>
    <definedName name="Directory" localSheetId="14">#REF!</definedName>
    <definedName name="Directory" localSheetId="11">#REF!</definedName>
    <definedName name="Directory" localSheetId="10">#REF!</definedName>
    <definedName name="Directory" localSheetId="8">#REF!</definedName>
    <definedName name="Directory" localSheetId="7">#REF!</definedName>
    <definedName name="Directory" localSheetId="9">#REF!</definedName>
    <definedName name="dklfh" localSheetId="14">[8]Assumptions!#REF!</definedName>
    <definedName name="dklfh" localSheetId="11">[8]Assumptions!#REF!</definedName>
    <definedName name="dklfh" localSheetId="10">[8]Assumptions!#REF!</definedName>
    <definedName name="dklfh" localSheetId="8">[8]Assumptions!#REF!</definedName>
    <definedName name="dklfh" localSheetId="7">[8]Assumptions!#REF!</definedName>
    <definedName name="dklfh" localSheetId="9">[8]Assumptions!#REF!</definedName>
    <definedName name="Druckbereich_MI" localSheetId="14">#REF!</definedName>
    <definedName name="Druckbereich_MI" localSheetId="11">#REF!</definedName>
    <definedName name="Druckbereich_MI" localSheetId="10">#REF!</definedName>
    <definedName name="Druckbereich_MI" localSheetId="8">#REF!</definedName>
    <definedName name="Druckbereich_MI" localSheetId="7">#REF!</definedName>
    <definedName name="Druckbereich_MI" localSheetId="9">#REF!</definedName>
    <definedName name="dsf" localSheetId="14">#REF!</definedName>
    <definedName name="dsf" localSheetId="11">#REF!</definedName>
    <definedName name="dsf" localSheetId="10">#REF!</definedName>
    <definedName name="dsf" localSheetId="8">#REF!</definedName>
    <definedName name="dsf" localSheetId="7">#REF!</definedName>
    <definedName name="dsf" localSheetId="9">#REF!</definedName>
    <definedName name="DTA_Block1" localSheetId="14">#REF!</definedName>
    <definedName name="DTA_Block1" localSheetId="11">#REF!</definedName>
    <definedName name="DTA_Block1" localSheetId="10">#REF!</definedName>
    <definedName name="DTA_Block1" localSheetId="8">#REF!</definedName>
    <definedName name="DTA_Block1" localSheetId="7">#REF!</definedName>
    <definedName name="DTA_Block1" localSheetId="9">#REF!</definedName>
    <definedName name="EC_Block1" localSheetId="14">#REF!</definedName>
    <definedName name="EC_Block1" localSheetId="11">#REF!</definedName>
    <definedName name="EC_Block1" localSheetId="10">#REF!</definedName>
    <definedName name="EC_Block1" localSheetId="8">#REF!</definedName>
    <definedName name="EC_Block1" localSheetId="7">#REF!</definedName>
    <definedName name="EC_Block1" localSheetId="9">#REF!</definedName>
    <definedName name="edinburgh" localSheetId="14">#REF!</definedName>
    <definedName name="edinburgh" localSheetId="11">#REF!</definedName>
    <definedName name="edinburgh" localSheetId="10">#REF!</definedName>
    <definedName name="edinburgh" localSheetId="8">#REF!</definedName>
    <definedName name="edinburgh" localSheetId="7">#REF!</definedName>
    <definedName name="edinburgh" localSheetId="9">#REF!</definedName>
    <definedName name="eeee" localSheetId="14">#REF!</definedName>
    <definedName name="eeee" localSheetId="11">#REF!</definedName>
    <definedName name="eeee" localSheetId="10">#REF!</definedName>
    <definedName name="eeee" localSheetId="8">#REF!</definedName>
    <definedName name="eeee" localSheetId="7">#REF!</definedName>
    <definedName name="eeee" localSheetId="9">#REF!</definedName>
    <definedName name="ErrorsCount" localSheetId="14">#REF!</definedName>
    <definedName name="ErrorsCount" localSheetId="11">#REF!</definedName>
    <definedName name="ErrorsCount" localSheetId="10">#REF!</definedName>
    <definedName name="ErrorsCount" localSheetId="8">#REF!</definedName>
    <definedName name="ErrorsCount" localSheetId="7">#REF!</definedName>
    <definedName name="ErrorsCount" localSheetId="9">#REF!</definedName>
    <definedName name="ErrorsCount_5" localSheetId="14">#REF!</definedName>
    <definedName name="ErrorsCount_5" localSheetId="11">#REF!</definedName>
    <definedName name="ErrorsCount_5" localSheetId="10">#REF!</definedName>
    <definedName name="ErrorsCount_5" localSheetId="8">#REF!</definedName>
    <definedName name="ErrorsCount_5" localSheetId="7">#REF!</definedName>
    <definedName name="ErrorsCount_5" localSheetId="9">#REF!</definedName>
    <definedName name="ErrorsCount_6" localSheetId="14">#REF!</definedName>
    <definedName name="ErrorsCount_6" localSheetId="11">#REF!</definedName>
    <definedName name="ErrorsCount_6" localSheetId="10">#REF!</definedName>
    <definedName name="ErrorsCount_6" localSheetId="8">#REF!</definedName>
    <definedName name="ErrorsCount_6" localSheetId="7">#REF!</definedName>
    <definedName name="ErrorsCount_6" localSheetId="9">#REF!</definedName>
    <definedName name="ErrorsCount_8" localSheetId="14">#REF!</definedName>
    <definedName name="ErrorsCount_8" localSheetId="11">#REF!</definedName>
    <definedName name="ErrorsCount_8" localSheetId="10">#REF!</definedName>
    <definedName name="ErrorsCount_8" localSheetId="8">#REF!</definedName>
    <definedName name="ErrorsCount_8" localSheetId="7">#REF!</definedName>
    <definedName name="ErrorsCount_8" localSheetId="9">#REF!</definedName>
    <definedName name="Excel_BuiltIn_Criteria" localSheetId="14">[7]statopatrimoniale!#REF!</definedName>
    <definedName name="Excel_BuiltIn_Criteria" localSheetId="11">[7]statopatrimoniale!#REF!</definedName>
    <definedName name="Excel_BuiltIn_Criteria" localSheetId="10">[7]statopatrimoniale!#REF!</definedName>
    <definedName name="Excel_BuiltIn_Criteria" localSheetId="8">[7]statopatrimoniale!#REF!</definedName>
    <definedName name="Excel_BuiltIn_Criteria" localSheetId="7">[7]statopatrimoniale!#REF!</definedName>
    <definedName name="Excel_BuiltIn_Criteria" localSheetId="9">[7]statopatrimoniale!#REF!</definedName>
    <definedName name="Excel_BuiltIn_Database" localSheetId="14">#REF!</definedName>
    <definedName name="Excel_BuiltIn_Database" localSheetId="11">#REF!</definedName>
    <definedName name="Excel_BuiltIn_Database" localSheetId="10">#REF!</definedName>
    <definedName name="Excel_BuiltIn_Database" localSheetId="8">#REF!</definedName>
    <definedName name="Excel_BuiltIn_Database" localSheetId="7">#REF!</definedName>
    <definedName name="Excel_BuiltIn_Database" localSheetId="9">#REF!</definedName>
    <definedName name="Excel_BuiltIn_Print_Area_2" localSheetId="14">#REF!</definedName>
    <definedName name="Excel_BuiltIn_Print_Area_2" localSheetId="11">#REF!</definedName>
    <definedName name="Excel_BuiltIn_Print_Area_2" localSheetId="10">#REF!</definedName>
    <definedName name="Excel_BuiltIn_Print_Area_2" localSheetId="8">#REF!</definedName>
    <definedName name="Excel_BuiltIn_Print_Area_2" localSheetId="7">#REF!</definedName>
    <definedName name="Excel_BuiltIn_Print_Area_2" localSheetId="9">#REF!</definedName>
    <definedName name="F10_Block1" localSheetId="14">#REF!</definedName>
    <definedName name="F10_Block1" localSheetId="11">#REF!</definedName>
    <definedName name="F10_Block1" localSheetId="10">#REF!</definedName>
    <definedName name="F10_Block1" localSheetId="8">#REF!</definedName>
    <definedName name="F10_Block1" localSheetId="7">#REF!</definedName>
    <definedName name="F10_Block1" localSheetId="9">#REF!</definedName>
    <definedName name="F10_Block2" localSheetId="14">#REF!</definedName>
    <definedName name="F10_Block2" localSheetId="11">#REF!</definedName>
    <definedName name="F10_Block2" localSheetId="10">#REF!</definedName>
    <definedName name="F10_Block2" localSheetId="8">#REF!</definedName>
    <definedName name="F10_Block2" localSheetId="7">#REF!</definedName>
    <definedName name="F10_Block2" localSheetId="9">#REF!</definedName>
    <definedName name="F10_Block3" localSheetId="14">#REF!</definedName>
    <definedName name="F10_Block3" localSheetId="11">#REF!</definedName>
    <definedName name="F10_Block3" localSheetId="10">#REF!</definedName>
    <definedName name="F10_Block3" localSheetId="8">#REF!</definedName>
    <definedName name="F10_Block3" localSheetId="7">#REF!</definedName>
    <definedName name="F10_Block3" localSheetId="9">#REF!</definedName>
    <definedName name="F10A_Block1" localSheetId="14">#REF!</definedName>
    <definedName name="F10A_Block1" localSheetId="11">#REF!</definedName>
    <definedName name="F10A_Block1" localSheetId="10">#REF!</definedName>
    <definedName name="F10A_Block1" localSheetId="8">#REF!</definedName>
    <definedName name="F10A_Block1" localSheetId="7">#REF!</definedName>
    <definedName name="F10A_Block1" localSheetId="9">#REF!</definedName>
    <definedName name="F11_Block1" localSheetId="14">#REF!</definedName>
    <definedName name="F11_Block1" localSheetId="11">#REF!</definedName>
    <definedName name="F11_Block1" localSheetId="10">#REF!</definedName>
    <definedName name="F11_Block1" localSheetId="8">#REF!</definedName>
    <definedName name="F11_Block1" localSheetId="7">#REF!</definedName>
    <definedName name="F11_Block1" localSheetId="9">#REF!</definedName>
    <definedName name="F11_Block2" localSheetId="14">#REF!</definedName>
    <definedName name="F11_Block2" localSheetId="11">#REF!</definedName>
    <definedName name="F11_Block2" localSheetId="10">#REF!</definedName>
    <definedName name="F11_Block2" localSheetId="8">#REF!</definedName>
    <definedName name="F11_Block2" localSheetId="7">#REF!</definedName>
    <definedName name="F11_Block2" localSheetId="9">#REF!</definedName>
    <definedName name="F11_Block3" localSheetId="14">#REF!</definedName>
    <definedName name="F11_Block3" localSheetId="11">#REF!</definedName>
    <definedName name="F11_Block3" localSheetId="10">#REF!</definedName>
    <definedName name="F11_Block3" localSheetId="8">#REF!</definedName>
    <definedName name="F11_Block3" localSheetId="7">#REF!</definedName>
    <definedName name="F11_Block3" localSheetId="9">#REF!</definedName>
    <definedName name="F12_Block1" localSheetId="14">#REF!</definedName>
    <definedName name="F12_Block1" localSheetId="11">#REF!</definedName>
    <definedName name="F12_Block1" localSheetId="10">#REF!</definedName>
    <definedName name="F12_Block1" localSheetId="8">#REF!</definedName>
    <definedName name="F12_Block1" localSheetId="7">#REF!</definedName>
    <definedName name="F12_Block1" localSheetId="9">#REF!</definedName>
    <definedName name="F12_Block2" localSheetId="14">#REF!</definedName>
    <definedName name="F12_Block2" localSheetId="11">#REF!</definedName>
    <definedName name="F12_Block2" localSheetId="10">#REF!</definedName>
    <definedName name="F12_Block2" localSheetId="8">#REF!</definedName>
    <definedName name="F12_Block2" localSheetId="7">#REF!</definedName>
    <definedName name="F12_Block2" localSheetId="9">#REF!</definedName>
    <definedName name="F12_Block3" localSheetId="14">#REF!</definedName>
    <definedName name="F12_Block3" localSheetId="11">#REF!</definedName>
    <definedName name="F12_Block3" localSheetId="10">#REF!</definedName>
    <definedName name="F12_Block3" localSheetId="8">#REF!</definedName>
    <definedName name="F12_Block3" localSheetId="7">#REF!</definedName>
    <definedName name="F12_Block3" localSheetId="9">#REF!</definedName>
    <definedName name="F12_Block4" localSheetId="14">#REF!</definedName>
    <definedName name="F12_Block4" localSheetId="11">#REF!</definedName>
    <definedName name="F12_Block4" localSheetId="10">#REF!</definedName>
    <definedName name="F12_Block4" localSheetId="8">#REF!</definedName>
    <definedName name="F12_Block4" localSheetId="7">#REF!</definedName>
    <definedName name="F12_Block4" localSheetId="9">#REF!</definedName>
    <definedName name="F12_Block5" localSheetId="14">#REF!</definedName>
    <definedName name="F12_Block5" localSheetId="11">#REF!</definedName>
    <definedName name="F12_Block5" localSheetId="10">#REF!</definedName>
    <definedName name="F12_Block5" localSheetId="8">#REF!</definedName>
    <definedName name="F12_Block5" localSheetId="7">#REF!</definedName>
    <definedName name="F12_Block5" localSheetId="9">#REF!</definedName>
    <definedName name="F12_Block6" localSheetId="14">#REF!</definedName>
    <definedName name="F12_Block6" localSheetId="11">#REF!</definedName>
    <definedName name="F12_Block6" localSheetId="10">#REF!</definedName>
    <definedName name="F12_Block6" localSheetId="8">#REF!</definedName>
    <definedName name="F12_Block6" localSheetId="7">#REF!</definedName>
    <definedName name="F12_Block6" localSheetId="9">#REF!</definedName>
    <definedName name="F12_Block7" localSheetId="14">#REF!</definedName>
    <definedName name="F12_Block7" localSheetId="11">#REF!</definedName>
    <definedName name="F12_Block7" localSheetId="10">#REF!</definedName>
    <definedName name="F12_Block7" localSheetId="8">#REF!</definedName>
    <definedName name="F12_Block7" localSheetId="7">#REF!</definedName>
    <definedName name="F12_Block7" localSheetId="9">#REF!</definedName>
    <definedName name="F13_Block1" localSheetId="14">#REF!</definedName>
    <definedName name="F13_Block1" localSheetId="11">#REF!</definedName>
    <definedName name="F13_Block1" localSheetId="10">#REF!</definedName>
    <definedName name="F13_Block1" localSheetId="8">#REF!</definedName>
    <definedName name="F13_Block1" localSheetId="7">#REF!</definedName>
    <definedName name="F13_Block1" localSheetId="9">#REF!</definedName>
    <definedName name="F13_Block2" localSheetId="14">#REF!</definedName>
    <definedName name="F13_Block2" localSheetId="11">#REF!</definedName>
    <definedName name="F13_Block2" localSheetId="10">#REF!</definedName>
    <definedName name="F13_Block2" localSheetId="8">#REF!</definedName>
    <definedName name="F13_Block2" localSheetId="7">#REF!</definedName>
    <definedName name="F13_Block2" localSheetId="9">#REF!</definedName>
    <definedName name="F13_Block3" localSheetId="14">#REF!</definedName>
    <definedName name="F13_Block3" localSheetId="11">#REF!</definedName>
    <definedName name="F13_Block3" localSheetId="10">#REF!</definedName>
    <definedName name="F13_Block3" localSheetId="8">#REF!</definedName>
    <definedName name="F13_Block3" localSheetId="7">#REF!</definedName>
    <definedName name="F13_Block3" localSheetId="9">#REF!</definedName>
    <definedName name="F13_Block4" localSheetId="14">#REF!</definedName>
    <definedName name="F13_Block4" localSheetId="11">#REF!</definedName>
    <definedName name="F13_Block4" localSheetId="10">#REF!</definedName>
    <definedName name="F13_Block4" localSheetId="8">#REF!</definedName>
    <definedName name="F13_Block4" localSheetId="7">#REF!</definedName>
    <definedName name="F13_Block4" localSheetId="9">#REF!</definedName>
    <definedName name="F13_Block5" localSheetId="14">#REF!</definedName>
    <definedName name="F13_Block5" localSheetId="11">#REF!</definedName>
    <definedName name="F13_Block5" localSheetId="10">#REF!</definedName>
    <definedName name="F13_Block5" localSheetId="8">#REF!</definedName>
    <definedName name="F13_Block5" localSheetId="7">#REF!</definedName>
    <definedName name="F13_Block5" localSheetId="9">#REF!</definedName>
    <definedName name="F13_Block6" localSheetId="14">#REF!</definedName>
    <definedName name="F13_Block6" localSheetId="11">#REF!</definedName>
    <definedName name="F13_Block6" localSheetId="10">#REF!</definedName>
    <definedName name="F13_Block6" localSheetId="8">#REF!</definedName>
    <definedName name="F13_Block6" localSheetId="7">#REF!</definedName>
    <definedName name="F13_Block6" localSheetId="9">#REF!</definedName>
    <definedName name="F14_Block1" localSheetId="14">#REF!</definedName>
    <definedName name="F14_Block1" localSheetId="11">#REF!</definedName>
    <definedName name="F14_Block1" localSheetId="10">#REF!</definedName>
    <definedName name="F14_Block1" localSheetId="8">#REF!</definedName>
    <definedName name="F14_Block1" localSheetId="7">#REF!</definedName>
    <definedName name="F14_Block1" localSheetId="9">#REF!</definedName>
    <definedName name="F14_Block2" localSheetId="14">#REF!</definedName>
    <definedName name="F14_Block2" localSheetId="11">#REF!</definedName>
    <definedName name="F14_Block2" localSheetId="10">#REF!</definedName>
    <definedName name="F14_Block2" localSheetId="8">#REF!</definedName>
    <definedName name="F14_Block2" localSheetId="7">#REF!</definedName>
    <definedName name="F14_Block2" localSheetId="9">#REF!</definedName>
    <definedName name="F14_Block3" localSheetId="14">#REF!</definedName>
    <definedName name="F14_Block3" localSheetId="11">#REF!</definedName>
    <definedName name="F14_Block3" localSheetId="10">#REF!</definedName>
    <definedName name="F14_Block3" localSheetId="8">#REF!</definedName>
    <definedName name="F14_Block3" localSheetId="7">#REF!</definedName>
    <definedName name="F14_Block3" localSheetId="9">#REF!</definedName>
    <definedName name="F14_Block4" localSheetId="14">#REF!</definedName>
    <definedName name="F14_Block4" localSheetId="11">#REF!</definedName>
    <definedName name="F14_Block4" localSheetId="10">#REF!</definedName>
    <definedName name="F14_Block4" localSheetId="8">#REF!</definedName>
    <definedName name="F14_Block4" localSheetId="7">#REF!</definedName>
    <definedName name="F14_Block4" localSheetId="9">#REF!</definedName>
    <definedName name="F14_Block5" localSheetId="14">#REF!</definedName>
    <definedName name="F14_Block5" localSheetId="11">#REF!</definedName>
    <definedName name="F14_Block5" localSheetId="10">#REF!</definedName>
    <definedName name="F14_Block5" localSheetId="8">#REF!</definedName>
    <definedName name="F14_Block5" localSheetId="7">#REF!</definedName>
    <definedName name="F14_Block5" localSheetId="9">#REF!</definedName>
    <definedName name="F14_Block6" localSheetId="14">#REF!</definedName>
    <definedName name="F14_Block6" localSheetId="11">#REF!</definedName>
    <definedName name="F14_Block6" localSheetId="10">#REF!</definedName>
    <definedName name="F14_Block6" localSheetId="8">#REF!</definedName>
    <definedName name="F14_Block6" localSheetId="7">#REF!</definedName>
    <definedName name="F14_Block6" localSheetId="9">#REF!</definedName>
    <definedName name="F15_Block1" localSheetId="14">#REF!</definedName>
    <definedName name="F15_Block1" localSheetId="11">#REF!</definedName>
    <definedName name="F15_Block1" localSheetId="10">#REF!</definedName>
    <definedName name="F15_Block1" localSheetId="8">#REF!</definedName>
    <definedName name="F15_Block1" localSheetId="7">#REF!</definedName>
    <definedName name="F15_Block1" localSheetId="9">#REF!</definedName>
    <definedName name="F15_Block2" localSheetId="14">#REF!</definedName>
    <definedName name="F15_Block2" localSheetId="11">#REF!</definedName>
    <definedName name="F15_Block2" localSheetId="10">#REF!</definedName>
    <definedName name="F15_Block2" localSheetId="8">#REF!</definedName>
    <definedName name="F15_Block2" localSheetId="7">#REF!</definedName>
    <definedName name="F15_Block2" localSheetId="9">#REF!</definedName>
    <definedName name="F15_Block3" localSheetId="14">#REF!</definedName>
    <definedName name="F15_Block3" localSheetId="11">#REF!</definedName>
    <definedName name="F15_Block3" localSheetId="10">#REF!</definedName>
    <definedName name="F15_Block3" localSheetId="8">#REF!</definedName>
    <definedName name="F15_Block3" localSheetId="7">#REF!</definedName>
    <definedName name="F15_Block3" localSheetId="9">#REF!</definedName>
    <definedName name="F15_Block4" localSheetId="14">#REF!</definedName>
    <definedName name="F15_Block4" localSheetId="11">#REF!</definedName>
    <definedName name="F15_Block4" localSheetId="10">#REF!</definedName>
    <definedName name="F15_Block4" localSheetId="8">#REF!</definedName>
    <definedName name="F15_Block4" localSheetId="7">#REF!</definedName>
    <definedName name="F15_Block4" localSheetId="9">#REF!</definedName>
    <definedName name="F15_Block5" localSheetId="14">#REF!</definedName>
    <definedName name="F15_Block5" localSheetId="11">#REF!</definedName>
    <definedName name="F15_Block5" localSheetId="10">#REF!</definedName>
    <definedName name="F15_Block5" localSheetId="8">#REF!</definedName>
    <definedName name="F15_Block5" localSheetId="7">#REF!</definedName>
    <definedName name="F15_Block5" localSheetId="9">#REF!</definedName>
    <definedName name="F15_Block6" localSheetId="14">#REF!</definedName>
    <definedName name="F15_Block6" localSheetId="11">#REF!</definedName>
    <definedName name="F15_Block6" localSheetId="10">#REF!</definedName>
    <definedName name="F15_Block6" localSheetId="8">#REF!</definedName>
    <definedName name="F15_Block6" localSheetId="7">#REF!</definedName>
    <definedName name="F15_Block6" localSheetId="9">#REF!</definedName>
    <definedName name="F16_Block1" localSheetId="14">#REF!</definedName>
    <definedName name="F16_Block1" localSheetId="11">#REF!</definedName>
    <definedName name="F16_Block1" localSheetId="10">#REF!</definedName>
    <definedName name="F16_Block1" localSheetId="8">#REF!</definedName>
    <definedName name="F16_Block1" localSheetId="7">#REF!</definedName>
    <definedName name="F16_Block1" localSheetId="9">#REF!</definedName>
    <definedName name="F18_Block1" localSheetId="14">#REF!</definedName>
    <definedName name="F18_Block1" localSheetId="11">#REF!</definedName>
    <definedName name="F18_Block1" localSheetId="10">#REF!</definedName>
    <definedName name="F18_Block1" localSheetId="8">#REF!</definedName>
    <definedName name="F18_Block1" localSheetId="7">#REF!</definedName>
    <definedName name="F18_Block1" localSheetId="9">#REF!</definedName>
    <definedName name="F18_Block2" localSheetId="14">#REF!</definedName>
    <definedName name="F18_Block2" localSheetId="11">#REF!</definedName>
    <definedName name="F18_Block2" localSheetId="10">#REF!</definedName>
    <definedName name="F18_Block2" localSheetId="8">#REF!</definedName>
    <definedName name="F18_Block2" localSheetId="7">#REF!</definedName>
    <definedName name="F18_Block2" localSheetId="9">#REF!</definedName>
    <definedName name="F18_Block3" localSheetId="14">#REF!</definedName>
    <definedName name="F18_Block3" localSheetId="11">#REF!</definedName>
    <definedName name="F18_Block3" localSheetId="10">#REF!</definedName>
    <definedName name="F18_Block3" localSheetId="8">#REF!</definedName>
    <definedName name="F18_Block3" localSheetId="7">#REF!</definedName>
    <definedName name="F18_Block3" localSheetId="9">#REF!</definedName>
    <definedName name="F19_Block1" localSheetId="14">#REF!</definedName>
    <definedName name="F19_Block1" localSheetId="11">#REF!</definedName>
    <definedName name="F19_Block1" localSheetId="10">#REF!</definedName>
    <definedName name="F19_Block1" localSheetId="8">#REF!</definedName>
    <definedName name="F19_Block1" localSheetId="7">#REF!</definedName>
    <definedName name="F19_Block1" localSheetId="9">#REF!</definedName>
    <definedName name="F19_Block2" localSheetId="14">#REF!</definedName>
    <definedName name="F19_Block2" localSheetId="11">#REF!</definedName>
    <definedName name="F19_Block2" localSheetId="10">#REF!</definedName>
    <definedName name="F19_Block2" localSheetId="8">#REF!</definedName>
    <definedName name="F19_Block2" localSheetId="7">#REF!</definedName>
    <definedName name="F19_Block2" localSheetId="9">#REF!</definedName>
    <definedName name="F19_Block3" localSheetId="14">#REF!</definedName>
    <definedName name="F19_Block3" localSheetId="11">#REF!</definedName>
    <definedName name="F19_Block3" localSheetId="10">#REF!</definedName>
    <definedName name="F19_Block3" localSheetId="8">#REF!</definedName>
    <definedName name="F19_Block3" localSheetId="7">#REF!</definedName>
    <definedName name="F19_Block3" localSheetId="9">#REF!</definedName>
    <definedName name="F19A_Block1" localSheetId="14">#REF!</definedName>
    <definedName name="F19A_Block1" localSheetId="11">#REF!</definedName>
    <definedName name="F19A_Block1" localSheetId="10">#REF!</definedName>
    <definedName name="F19A_Block1" localSheetId="8">#REF!</definedName>
    <definedName name="F19A_Block1" localSheetId="7">#REF!</definedName>
    <definedName name="F19A_Block1" localSheetId="9">#REF!</definedName>
    <definedName name="F2_Block1" localSheetId="14">#REF!</definedName>
    <definedName name="F2_Block1" localSheetId="11">#REF!</definedName>
    <definedName name="F2_Block1" localSheetId="10">#REF!</definedName>
    <definedName name="F2_Block1" localSheetId="8">#REF!</definedName>
    <definedName name="F2_Block1" localSheetId="7">#REF!</definedName>
    <definedName name="F2_Block1" localSheetId="9">#REF!</definedName>
    <definedName name="F2_Block2" localSheetId="14">#REF!</definedName>
    <definedName name="F2_Block2" localSheetId="11">#REF!</definedName>
    <definedName name="F2_Block2" localSheetId="10">#REF!</definedName>
    <definedName name="F2_Block2" localSheetId="8">#REF!</definedName>
    <definedName name="F2_Block2" localSheetId="7">#REF!</definedName>
    <definedName name="F2_Block2" localSheetId="9">#REF!</definedName>
    <definedName name="F2_Block3" localSheetId="14">#REF!</definedName>
    <definedName name="F2_Block3" localSheetId="11">#REF!</definedName>
    <definedName name="F2_Block3" localSheetId="10">#REF!</definedName>
    <definedName name="F2_Block3" localSheetId="8">#REF!</definedName>
    <definedName name="F2_Block3" localSheetId="7">#REF!</definedName>
    <definedName name="F2_Block3" localSheetId="9">#REF!</definedName>
    <definedName name="F2_Block4" localSheetId="14">#REF!</definedName>
    <definedName name="F2_Block4" localSheetId="11">#REF!</definedName>
    <definedName name="F2_Block4" localSheetId="10">#REF!</definedName>
    <definedName name="F2_Block4" localSheetId="8">#REF!</definedName>
    <definedName name="F2_Block4" localSheetId="7">#REF!</definedName>
    <definedName name="F2_Block4" localSheetId="9">#REF!</definedName>
    <definedName name="F2_Block5" localSheetId="14">#REF!</definedName>
    <definedName name="F2_Block5" localSheetId="11">#REF!</definedName>
    <definedName name="F2_Block5" localSheetId="10">#REF!</definedName>
    <definedName name="F2_Block5" localSheetId="8">#REF!</definedName>
    <definedName name="F2_Block5" localSheetId="7">#REF!</definedName>
    <definedName name="F2_Block5" localSheetId="9">#REF!</definedName>
    <definedName name="F20_Block1" localSheetId="14">#REF!</definedName>
    <definedName name="F20_Block1" localSheetId="11">#REF!</definedName>
    <definedName name="F20_Block1" localSheetId="10">#REF!</definedName>
    <definedName name="F20_Block1" localSheetId="8">#REF!</definedName>
    <definedName name="F20_Block1" localSheetId="7">#REF!</definedName>
    <definedName name="F20_Block1" localSheetId="9">#REF!</definedName>
    <definedName name="F20_Block2" localSheetId="14">#REF!</definedName>
    <definedName name="F20_Block2" localSheetId="11">#REF!</definedName>
    <definedName name="F20_Block2" localSheetId="10">#REF!</definedName>
    <definedName name="F20_Block2" localSheetId="8">#REF!</definedName>
    <definedName name="F20_Block2" localSheetId="7">#REF!</definedName>
    <definedName name="F20_Block2" localSheetId="9">#REF!</definedName>
    <definedName name="F20_Block3" localSheetId="14">#REF!</definedName>
    <definedName name="F20_Block3" localSheetId="11">#REF!</definedName>
    <definedName name="F20_Block3" localSheetId="10">#REF!</definedName>
    <definedName name="F20_Block3" localSheetId="8">#REF!</definedName>
    <definedName name="F20_Block3" localSheetId="7">#REF!</definedName>
    <definedName name="F20_Block3" localSheetId="9">#REF!</definedName>
    <definedName name="F21_Block1" localSheetId="14">#REF!</definedName>
    <definedName name="F21_Block1" localSheetId="11">#REF!</definedName>
    <definedName name="F21_Block1" localSheetId="10">#REF!</definedName>
    <definedName name="F21_Block1" localSheetId="8">#REF!</definedName>
    <definedName name="F21_Block1" localSheetId="7">#REF!</definedName>
    <definedName name="F21_Block1" localSheetId="9">#REF!</definedName>
    <definedName name="F21_Block2" localSheetId="14">#REF!</definedName>
    <definedName name="F21_Block2" localSheetId="11">#REF!</definedName>
    <definedName name="F21_Block2" localSheetId="10">#REF!</definedName>
    <definedName name="F21_Block2" localSheetId="8">#REF!</definedName>
    <definedName name="F21_Block2" localSheetId="7">#REF!</definedName>
    <definedName name="F21_Block2" localSheetId="9">#REF!</definedName>
    <definedName name="F21_Block3" localSheetId="14">#REF!</definedName>
    <definedName name="F21_Block3" localSheetId="11">#REF!</definedName>
    <definedName name="F21_Block3" localSheetId="10">#REF!</definedName>
    <definedName name="F21_Block3" localSheetId="8">#REF!</definedName>
    <definedName name="F21_Block3" localSheetId="7">#REF!</definedName>
    <definedName name="F21_Block3" localSheetId="9">#REF!</definedName>
    <definedName name="F21_Block4" localSheetId="14">#REF!</definedName>
    <definedName name="F21_Block4" localSheetId="11">#REF!</definedName>
    <definedName name="F21_Block4" localSheetId="10">#REF!</definedName>
    <definedName name="F21_Block4" localSheetId="8">#REF!</definedName>
    <definedName name="F21_Block4" localSheetId="7">#REF!</definedName>
    <definedName name="F21_Block4" localSheetId="9">#REF!</definedName>
    <definedName name="F22_Block1" localSheetId="14">#REF!</definedName>
    <definedName name="F22_Block1" localSheetId="11">#REF!</definedName>
    <definedName name="F22_Block1" localSheetId="10">#REF!</definedName>
    <definedName name="F22_Block1" localSheetId="8">#REF!</definedName>
    <definedName name="F22_Block1" localSheetId="7">#REF!</definedName>
    <definedName name="F22_Block1" localSheetId="9">#REF!</definedName>
    <definedName name="F22_Block2" localSheetId="14">#REF!</definedName>
    <definedName name="F22_Block2" localSheetId="11">#REF!</definedName>
    <definedName name="F22_Block2" localSheetId="10">#REF!</definedName>
    <definedName name="F22_Block2" localSheetId="8">#REF!</definedName>
    <definedName name="F22_Block2" localSheetId="7">#REF!</definedName>
    <definedName name="F22_Block2" localSheetId="9">#REF!</definedName>
    <definedName name="F22_Block3" localSheetId="14">#REF!</definedName>
    <definedName name="F22_Block3" localSheetId="11">#REF!</definedName>
    <definedName name="F22_Block3" localSheetId="10">#REF!</definedName>
    <definedName name="F22_Block3" localSheetId="8">#REF!</definedName>
    <definedName name="F22_Block3" localSheetId="7">#REF!</definedName>
    <definedName name="F22_Block3" localSheetId="9">#REF!</definedName>
    <definedName name="F24_Block1" localSheetId="14">#REF!</definedName>
    <definedName name="F24_Block1" localSheetId="11">#REF!</definedName>
    <definedName name="F24_Block1" localSheetId="10">#REF!</definedName>
    <definedName name="F24_Block1" localSheetId="8">#REF!</definedName>
    <definedName name="F24_Block1" localSheetId="7">#REF!</definedName>
    <definedName name="F24_Block1" localSheetId="9">#REF!</definedName>
    <definedName name="F24_Block2" localSheetId="14">#REF!</definedName>
    <definedName name="F24_Block2" localSheetId="11">#REF!</definedName>
    <definedName name="F24_Block2" localSheetId="10">#REF!</definedName>
    <definedName name="F24_Block2" localSheetId="8">#REF!</definedName>
    <definedName name="F24_Block2" localSheetId="7">#REF!</definedName>
    <definedName name="F24_Block2" localSheetId="9">#REF!</definedName>
    <definedName name="F24_Block3" localSheetId="14">#REF!</definedName>
    <definedName name="F24_Block3" localSheetId="11">#REF!</definedName>
    <definedName name="F24_Block3" localSheetId="10">#REF!</definedName>
    <definedName name="F24_Block3" localSheetId="8">#REF!</definedName>
    <definedName name="F24_Block3" localSheetId="7">#REF!</definedName>
    <definedName name="F24_Block3" localSheetId="9">#REF!</definedName>
    <definedName name="F24_Block4" localSheetId="14">#REF!</definedName>
    <definedName name="F24_Block4" localSheetId="11">#REF!</definedName>
    <definedName name="F24_Block4" localSheetId="10">#REF!</definedName>
    <definedName name="F24_Block4" localSheetId="8">#REF!</definedName>
    <definedName name="F24_Block4" localSheetId="7">#REF!</definedName>
    <definedName name="F24_Block4" localSheetId="9">#REF!</definedName>
    <definedName name="F24_Block5" localSheetId="14">#REF!</definedName>
    <definedName name="F24_Block5" localSheetId="11">#REF!</definedName>
    <definedName name="F24_Block5" localSheetId="10">#REF!</definedName>
    <definedName name="F24_Block5" localSheetId="8">#REF!</definedName>
    <definedName name="F24_Block5" localSheetId="7">#REF!</definedName>
    <definedName name="F24_Block5" localSheetId="9">#REF!</definedName>
    <definedName name="F24_Block6" localSheetId="14">#REF!</definedName>
    <definedName name="F24_Block6" localSheetId="11">#REF!</definedName>
    <definedName name="F24_Block6" localSheetId="10">#REF!</definedName>
    <definedName name="F24_Block6" localSheetId="8">#REF!</definedName>
    <definedName name="F24_Block6" localSheetId="7">#REF!</definedName>
    <definedName name="F24_Block6" localSheetId="9">#REF!</definedName>
    <definedName name="F24A_Block1" localSheetId="14">#REF!</definedName>
    <definedName name="F24A_Block1" localSheetId="11">#REF!</definedName>
    <definedName name="F24A_Block1" localSheetId="10">#REF!</definedName>
    <definedName name="F24A_Block1" localSheetId="8">#REF!</definedName>
    <definedName name="F24A_Block1" localSheetId="7">#REF!</definedName>
    <definedName name="F24A_Block1" localSheetId="9">#REF!</definedName>
    <definedName name="F25_Block1" localSheetId="14">#REF!</definedName>
    <definedName name="F25_Block1" localSheetId="11">#REF!</definedName>
    <definedName name="F25_Block1" localSheetId="10">#REF!</definedName>
    <definedName name="F25_Block1" localSheetId="8">#REF!</definedName>
    <definedName name="F25_Block1" localSheetId="7">#REF!</definedName>
    <definedName name="F25_Block1" localSheetId="9">#REF!</definedName>
    <definedName name="F25_Block2" localSheetId="14">#REF!</definedName>
    <definedName name="F25_Block2" localSheetId="11">#REF!</definedName>
    <definedName name="F25_Block2" localSheetId="10">#REF!</definedName>
    <definedName name="F25_Block2" localSheetId="8">#REF!</definedName>
    <definedName name="F25_Block2" localSheetId="7">#REF!</definedName>
    <definedName name="F25_Block2" localSheetId="9">#REF!</definedName>
    <definedName name="F25_Block3" localSheetId="14">#REF!</definedName>
    <definedName name="F25_Block3" localSheetId="11">#REF!</definedName>
    <definedName name="F25_Block3" localSheetId="10">#REF!</definedName>
    <definedName name="F25_Block3" localSheetId="8">#REF!</definedName>
    <definedName name="F25_Block3" localSheetId="7">#REF!</definedName>
    <definedName name="F25_Block3" localSheetId="9">#REF!</definedName>
    <definedName name="F25_Block4" localSheetId="14">#REF!</definedName>
    <definedName name="F25_Block4" localSheetId="11">#REF!</definedName>
    <definedName name="F25_Block4" localSheetId="10">#REF!</definedName>
    <definedName name="F25_Block4" localSheetId="8">#REF!</definedName>
    <definedName name="F25_Block4" localSheetId="7">#REF!</definedName>
    <definedName name="F25_Block4" localSheetId="9">#REF!</definedName>
    <definedName name="F25_Block5" localSheetId="14">#REF!</definedName>
    <definedName name="F25_Block5" localSheetId="11">#REF!</definedName>
    <definedName name="F25_Block5" localSheetId="10">#REF!</definedName>
    <definedName name="F25_Block5" localSheetId="8">#REF!</definedName>
    <definedName name="F25_Block5" localSheetId="7">#REF!</definedName>
    <definedName name="F25_Block5" localSheetId="9">#REF!</definedName>
    <definedName name="F25_Block6" localSheetId="14">#REF!</definedName>
    <definedName name="F25_Block6" localSheetId="11">#REF!</definedName>
    <definedName name="F25_Block6" localSheetId="10">#REF!</definedName>
    <definedName name="F25_Block6" localSheetId="8">#REF!</definedName>
    <definedName name="F25_Block6" localSheetId="7">#REF!</definedName>
    <definedName name="F25_Block6" localSheetId="9">#REF!</definedName>
    <definedName name="F26_Block1" localSheetId="14">#REF!</definedName>
    <definedName name="F26_Block1" localSheetId="11">#REF!</definedName>
    <definedName name="F26_Block1" localSheetId="10">#REF!</definedName>
    <definedName name="F26_Block1" localSheetId="8">#REF!</definedName>
    <definedName name="F26_Block1" localSheetId="7">#REF!</definedName>
    <definedName name="F26_Block1" localSheetId="9">#REF!</definedName>
    <definedName name="F26_Block2" localSheetId="14">#REF!</definedName>
    <definedName name="F26_Block2" localSheetId="11">#REF!</definedName>
    <definedName name="F26_Block2" localSheetId="10">#REF!</definedName>
    <definedName name="F26_Block2" localSheetId="8">#REF!</definedName>
    <definedName name="F26_Block2" localSheetId="7">#REF!</definedName>
    <definedName name="F26_Block2" localSheetId="9">#REF!</definedName>
    <definedName name="F28_Block1" localSheetId="14">#REF!</definedName>
    <definedName name="F28_Block1" localSheetId="11">#REF!</definedName>
    <definedName name="F28_Block1" localSheetId="10">#REF!</definedName>
    <definedName name="F28_Block1" localSheetId="8">#REF!</definedName>
    <definedName name="F28_Block1" localSheetId="7">#REF!</definedName>
    <definedName name="F28_Block1" localSheetId="9">#REF!</definedName>
    <definedName name="F28_Block2" localSheetId="14">#REF!</definedName>
    <definedName name="F28_Block2" localSheetId="11">#REF!</definedName>
    <definedName name="F28_Block2" localSheetId="10">#REF!</definedName>
    <definedName name="F28_Block2" localSheetId="8">#REF!</definedName>
    <definedName name="F28_Block2" localSheetId="7">#REF!</definedName>
    <definedName name="F28_Block2" localSheetId="9">#REF!</definedName>
    <definedName name="F28_Block3" localSheetId="14">#REF!</definedName>
    <definedName name="F28_Block3" localSheetId="11">#REF!</definedName>
    <definedName name="F28_Block3" localSheetId="10">#REF!</definedName>
    <definedName name="F28_Block3" localSheetId="8">#REF!</definedName>
    <definedName name="F28_Block3" localSheetId="7">#REF!</definedName>
    <definedName name="F28_Block3" localSheetId="9">#REF!</definedName>
    <definedName name="F3A_Block1" localSheetId="14">#REF!</definedName>
    <definedName name="F3A_Block1" localSheetId="11">#REF!</definedName>
    <definedName name="F3A_Block1" localSheetId="10">#REF!</definedName>
    <definedName name="F3A_Block1" localSheetId="8">#REF!</definedName>
    <definedName name="F3A_Block1" localSheetId="7">#REF!</definedName>
    <definedName name="F3A_Block1" localSheetId="9">#REF!</definedName>
    <definedName name="F4A_Block1" localSheetId="14">#REF!</definedName>
    <definedName name="F4A_Block1" localSheetId="11">#REF!</definedName>
    <definedName name="F4A_Block1" localSheetId="10">#REF!</definedName>
    <definedName name="F4A_Block1" localSheetId="8">#REF!</definedName>
    <definedName name="F4A_Block1" localSheetId="7">#REF!</definedName>
    <definedName name="F4A_Block1" localSheetId="9">#REF!</definedName>
    <definedName name="ffff" localSheetId="14">#REF!</definedName>
    <definedName name="ffff" localSheetId="11">#REF!</definedName>
    <definedName name="ffff" localSheetId="10">#REF!</definedName>
    <definedName name="ffff" localSheetId="8">#REF!</definedName>
    <definedName name="ffff" localSheetId="7">#REF!</definedName>
    <definedName name="ffff" localSheetId="9">#REF!</definedName>
    <definedName name="fhdfhj" localSheetId="14" hidden="1">#REF!</definedName>
    <definedName name="fhdfhj" localSheetId="3" hidden="1">#REF!</definedName>
    <definedName name="fhdfhj" localSheetId="11" hidden="1">#REF!</definedName>
    <definedName name="fhdfhj" localSheetId="10" hidden="1">#REF!</definedName>
    <definedName name="fhdfhj" localSheetId="15" hidden="1">#REF!</definedName>
    <definedName name="fhdfhj" localSheetId="4" hidden="1">#REF!</definedName>
    <definedName name="fhdfhj" localSheetId="8" hidden="1">#REF!</definedName>
    <definedName name="fhdfhj" localSheetId="7" hidden="1">#REF!</definedName>
    <definedName name="fhdfhj" localSheetId="1" hidden="1">#REF!</definedName>
    <definedName name="fhdfhj" localSheetId="2" hidden="1">#REF!</definedName>
    <definedName name="fhdfhj" localSheetId="9" hidden="1">#REF!</definedName>
    <definedName name="fhdfhj" localSheetId="6" hidden="1">#REF!</definedName>
    <definedName name="File_Name" localSheetId="14">#REF!</definedName>
    <definedName name="File_Name" localSheetId="11">#REF!</definedName>
    <definedName name="File_Name" localSheetId="10">#REF!</definedName>
    <definedName name="File_Name" localSheetId="8">#REF!</definedName>
    <definedName name="File_Name" localSheetId="7">#REF!</definedName>
    <definedName name="File_Name" localSheetId="9">#REF!</definedName>
    <definedName name="Finance" localSheetId="14">#REF!</definedName>
    <definedName name="Finance" localSheetId="11">#REF!</definedName>
    <definedName name="Finance" localSheetId="10">#REF!</definedName>
    <definedName name="Finance" localSheetId="8">#REF!</definedName>
    <definedName name="Finance" localSheetId="7">#REF!</definedName>
    <definedName name="Finance" localSheetId="9">#REF!</definedName>
    <definedName name="Fixed" localSheetId="14">[6]Assumptions!#REF!</definedName>
    <definedName name="Fixed" localSheetId="11">[6]Assumptions!#REF!</definedName>
    <definedName name="Fixed" localSheetId="10">[6]Assumptions!#REF!</definedName>
    <definedName name="Fixed" localSheetId="8">[6]Assumptions!#REF!</definedName>
    <definedName name="Fixed" localSheetId="7">[6]Assumptions!#REF!</definedName>
    <definedName name="Fixed" localSheetId="9">[6]Assumptions!#REF!</definedName>
    <definedName name="FNFA_Block1" localSheetId="14">#REF!</definedName>
    <definedName name="FNFA_Block1" localSheetId="11">#REF!</definedName>
    <definedName name="FNFA_Block1" localSheetId="10">#REF!</definedName>
    <definedName name="FNFA_Block1" localSheetId="8">#REF!</definedName>
    <definedName name="FNFA_Block1" localSheetId="7">#REF!</definedName>
    <definedName name="FNFA_Block1" localSheetId="9">#REF!</definedName>
    <definedName name="FOOD1" localSheetId="14">#REF!</definedName>
    <definedName name="FOOD1" localSheetId="11">#REF!</definedName>
    <definedName name="FOOD1" localSheetId="10">#REF!</definedName>
    <definedName name="FOOD1" localSheetId="8">#REF!</definedName>
    <definedName name="FOOD1" localSheetId="7">#REF!</definedName>
    <definedName name="FOOD1" localSheetId="9">#REF!</definedName>
    <definedName name="FRANCIAFF" localSheetId="14">#REF!</definedName>
    <definedName name="FRANCIAFF" localSheetId="11">#REF!</definedName>
    <definedName name="FRANCIAFF" localSheetId="10">#REF!</definedName>
    <definedName name="FRANCIAFF" localSheetId="8">#REF!</definedName>
    <definedName name="FRANCIAFF" localSheetId="7">#REF!</definedName>
    <definedName name="FRANCIAFF" localSheetId="9">#REF!</definedName>
    <definedName name="g" localSheetId="14">#REF!</definedName>
    <definedName name="g" localSheetId="11">#REF!</definedName>
    <definedName name="g" localSheetId="10">#REF!</definedName>
    <definedName name="g" localSheetId="8">#REF!</definedName>
    <definedName name="g" localSheetId="7">#REF!</definedName>
    <definedName name="g" localSheetId="9">#REF!</definedName>
    <definedName name="gggg" localSheetId="14">#REF!</definedName>
    <definedName name="gggg" localSheetId="11">#REF!</definedName>
    <definedName name="gggg" localSheetId="10">#REF!</definedName>
    <definedName name="gggg" localSheetId="8">#REF!</definedName>
    <definedName name="gggg" localSheetId="7">#REF!</definedName>
    <definedName name="gggg" localSheetId="9">#REF!</definedName>
    <definedName name="glasgow" localSheetId="14">#REF!</definedName>
    <definedName name="glasgow" localSheetId="11">#REF!</definedName>
    <definedName name="glasgow" localSheetId="10">#REF!</definedName>
    <definedName name="glasgow" localSheetId="8">#REF!</definedName>
    <definedName name="glasgow" localSheetId="7">#REF!</definedName>
    <definedName name="glasgow" localSheetId="9">#REF!</definedName>
    <definedName name="Goodwill" localSheetId="14">#REF!</definedName>
    <definedName name="Goodwill" localSheetId="11">#REF!</definedName>
    <definedName name="Goodwill" localSheetId="10">#REF!</definedName>
    <definedName name="Goodwill" localSheetId="8">#REF!</definedName>
    <definedName name="Goodwill" localSheetId="7">#REF!</definedName>
    <definedName name="Goodwill" localSheetId="9">#REF!</definedName>
    <definedName name="Header" localSheetId="14">#REF!</definedName>
    <definedName name="Header" localSheetId="11">#REF!</definedName>
    <definedName name="Header" localSheetId="10">#REF!</definedName>
    <definedName name="Header" localSheetId="8">#REF!</definedName>
    <definedName name="Header" localSheetId="7">#REF!</definedName>
    <definedName name="Header" localSheetId="9">#REF!</definedName>
    <definedName name="header_rows" localSheetId="14">#REF!</definedName>
    <definedName name="header_rows" localSheetId="11">#REF!</definedName>
    <definedName name="header_rows" localSheetId="10">#REF!</definedName>
    <definedName name="header_rows" localSheetId="8">#REF!</definedName>
    <definedName name="header_rows" localSheetId="7">#REF!</definedName>
    <definedName name="header_rows" localSheetId="9">#REF!</definedName>
    <definedName name="hhhh" localSheetId="11">0.0416811342583969</definedName>
    <definedName name="hhhh" localSheetId="10">0.0416811342583969</definedName>
    <definedName name="HO_0607" localSheetId="14">#REF!</definedName>
    <definedName name="HO_0607" localSheetId="11">#REF!</definedName>
    <definedName name="HO_0607" localSheetId="10">#REF!</definedName>
    <definedName name="HO_0607" localSheetId="8">#REF!</definedName>
    <definedName name="HO_0607" localSheetId="7">#REF!</definedName>
    <definedName name="HO_0607" localSheetId="9">#REF!</definedName>
    <definedName name="HR" localSheetId="14">#REF!</definedName>
    <definedName name="HR" localSheetId="11">#REF!</definedName>
    <definedName name="HR" localSheetId="10">#REF!</definedName>
    <definedName name="HR" localSheetId="8">#REF!</definedName>
    <definedName name="HR" localSheetId="7">#REF!</definedName>
    <definedName name="HR" localSheetId="9">#REF!</definedName>
    <definedName name="Human_Resources" localSheetId="14">#REF!</definedName>
    <definedName name="Human_Resources" localSheetId="11">#REF!</definedName>
    <definedName name="Human_Resources" localSheetId="10">#REF!</definedName>
    <definedName name="Human_Resources" localSheetId="8">#REF!</definedName>
    <definedName name="Human_Resources" localSheetId="7">#REF!</definedName>
    <definedName name="Human_Resources" localSheetId="9">#REF!</definedName>
    <definedName name="ImmImmat" localSheetId="14">#REF!</definedName>
    <definedName name="ImmImmat" localSheetId="11">#REF!</definedName>
    <definedName name="ImmImmat" localSheetId="10">#REF!</definedName>
    <definedName name="ImmImmat" localSheetId="8">#REF!</definedName>
    <definedName name="ImmImmat" localSheetId="7">#REF!</definedName>
    <definedName name="ImmImmat" localSheetId="9">#REF!</definedName>
    <definedName name="ImmMat" localSheetId="14">#REF!</definedName>
    <definedName name="ImmMat" localSheetId="11">#REF!</definedName>
    <definedName name="ImmMat" localSheetId="10">#REF!</definedName>
    <definedName name="ImmMat" localSheetId="8">#REF!</definedName>
    <definedName name="ImmMat" localSheetId="7">#REF!</definedName>
    <definedName name="ImmMat" localSheetId="9">#REF!</definedName>
    <definedName name="In_dollari" localSheetId="14">'[6]Income statement'!#REF!</definedName>
    <definedName name="In_dollari" localSheetId="11">'[6]Income statement'!#REF!</definedName>
    <definedName name="In_dollari" localSheetId="10">'[6]Income statement'!#REF!</definedName>
    <definedName name="In_dollari" localSheetId="8">'[6]Income statement'!#REF!</definedName>
    <definedName name="In_dollari" localSheetId="7">'[6]Income statement'!#REF!</definedName>
    <definedName name="In_dollari" localSheetId="9">'[6]Income statement'!#REF!</definedName>
    <definedName name="ind" localSheetId="14">#REF!</definedName>
    <definedName name="ind" localSheetId="11">#REF!</definedName>
    <definedName name="ind" localSheetId="10">#REF!</definedName>
    <definedName name="ind" localSheetId="8">#REF!</definedName>
    <definedName name="ind" localSheetId="7">#REF!</definedName>
    <definedName name="ind" localSheetId="9">#REF!</definedName>
    <definedName name="INDICATORI____Tassi_di_sviluppo" localSheetId="14">#REF!</definedName>
    <definedName name="INDICATORI____Tassi_di_sviluppo" localSheetId="11">#REF!</definedName>
    <definedName name="INDICATORI____Tassi_di_sviluppo" localSheetId="10">#REF!</definedName>
    <definedName name="INDICATORI____Tassi_di_sviluppo" localSheetId="8">#REF!</definedName>
    <definedName name="INDICATORI____Tassi_di_sviluppo" localSheetId="7">#REF!</definedName>
    <definedName name="INDICATORI____Tassi_di_sviluppo" localSheetId="9">#REF!</definedName>
    <definedName name="INDICATORI____Tassi_di_sviluppo_5" localSheetId="14">#REF!</definedName>
    <definedName name="INDICATORI____Tassi_di_sviluppo_5" localSheetId="11">#REF!</definedName>
    <definedName name="INDICATORI____Tassi_di_sviluppo_5" localSheetId="10">#REF!</definedName>
    <definedName name="INDICATORI____Tassi_di_sviluppo_5" localSheetId="8">#REF!</definedName>
    <definedName name="INDICATORI____Tassi_di_sviluppo_5" localSheetId="7">#REF!</definedName>
    <definedName name="INDICATORI____Tassi_di_sviluppo_5" localSheetId="9">#REF!</definedName>
    <definedName name="INDICATORI____Tassi_di_sviluppo_6" localSheetId="14">#REF!</definedName>
    <definedName name="INDICATORI____Tassi_di_sviluppo_6" localSheetId="11">#REF!</definedName>
    <definedName name="INDICATORI____Tassi_di_sviluppo_6" localSheetId="10">#REF!</definedName>
    <definedName name="INDICATORI____Tassi_di_sviluppo_6" localSheetId="8">#REF!</definedName>
    <definedName name="INDICATORI____Tassi_di_sviluppo_6" localSheetId="7">#REF!</definedName>
    <definedName name="INDICATORI____Tassi_di_sviluppo_6" localSheetId="9">#REF!</definedName>
    <definedName name="INDICATORI____Tassi_di_sviluppo_8" localSheetId="14">#REF!</definedName>
    <definedName name="INDICATORI____Tassi_di_sviluppo_8" localSheetId="11">#REF!</definedName>
    <definedName name="INDICATORI____Tassi_di_sviluppo_8" localSheetId="10">#REF!</definedName>
    <definedName name="INDICATORI____Tassi_di_sviluppo_8" localSheetId="8">#REF!</definedName>
    <definedName name="INDICATORI____Tassi_di_sviluppo_8" localSheetId="7">#REF!</definedName>
    <definedName name="INDICATORI____Tassi_di_sviluppo_8" localSheetId="9">#REF!</definedName>
    <definedName name="INDICATORI_DI_REDDITIVITA" localSheetId="14">#REF!</definedName>
    <definedName name="INDICATORI_DI_REDDITIVITA" localSheetId="11">#REF!</definedName>
    <definedName name="INDICATORI_DI_REDDITIVITA" localSheetId="10">#REF!</definedName>
    <definedName name="INDICATORI_DI_REDDITIVITA" localSheetId="8">#REF!</definedName>
    <definedName name="INDICATORI_DI_REDDITIVITA" localSheetId="7">#REF!</definedName>
    <definedName name="INDICATORI_DI_REDDITIVITA" localSheetId="9">#REF!</definedName>
    <definedName name="INDICATORI_DI_REDDITIVITA_5" localSheetId="14">#REF!</definedName>
    <definedName name="INDICATORI_DI_REDDITIVITA_5" localSheetId="11">#REF!</definedName>
    <definedName name="INDICATORI_DI_REDDITIVITA_5" localSheetId="10">#REF!</definedName>
    <definedName name="INDICATORI_DI_REDDITIVITA_5" localSheetId="8">#REF!</definedName>
    <definedName name="INDICATORI_DI_REDDITIVITA_5" localSheetId="7">#REF!</definedName>
    <definedName name="INDICATORI_DI_REDDITIVITA_5" localSheetId="9">#REF!</definedName>
    <definedName name="INDICATORI_DI_REDDITIVITA_6" localSheetId="14">#REF!</definedName>
    <definedName name="INDICATORI_DI_REDDITIVITA_6" localSheetId="11">#REF!</definedName>
    <definedName name="INDICATORI_DI_REDDITIVITA_6" localSheetId="10">#REF!</definedName>
    <definedName name="INDICATORI_DI_REDDITIVITA_6" localSheetId="8">#REF!</definedName>
    <definedName name="INDICATORI_DI_REDDITIVITA_6" localSheetId="7">#REF!</definedName>
    <definedName name="INDICATORI_DI_REDDITIVITA_6" localSheetId="9">#REF!</definedName>
    <definedName name="INDICATORI_DI_REDDITIVITA_8" localSheetId="14">#REF!</definedName>
    <definedName name="INDICATORI_DI_REDDITIVITA_8" localSheetId="11">#REF!</definedName>
    <definedName name="INDICATORI_DI_REDDITIVITA_8" localSheetId="10">#REF!</definedName>
    <definedName name="INDICATORI_DI_REDDITIVITA_8" localSheetId="8">#REF!</definedName>
    <definedName name="INDICATORI_DI_REDDITIVITA_8" localSheetId="7">#REF!</definedName>
    <definedName name="INDICATORI_DI_REDDITIVITA_8" localSheetId="9">#REF!</definedName>
    <definedName name="INDICATORI_ECONOMICI" localSheetId="14">#REF!</definedName>
    <definedName name="INDICATORI_ECONOMICI" localSheetId="11">#REF!</definedName>
    <definedName name="INDICATORI_ECONOMICI" localSheetId="10">#REF!</definedName>
    <definedName name="INDICATORI_ECONOMICI" localSheetId="8">#REF!</definedName>
    <definedName name="INDICATORI_ECONOMICI" localSheetId="7">#REF!</definedName>
    <definedName name="INDICATORI_ECONOMICI" localSheetId="9">#REF!</definedName>
    <definedName name="INDICATORI_ECONOMICI_5" localSheetId="14">#REF!</definedName>
    <definedName name="INDICATORI_ECONOMICI_5" localSheetId="11">#REF!</definedName>
    <definedName name="INDICATORI_ECONOMICI_5" localSheetId="10">#REF!</definedName>
    <definedName name="INDICATORI_ECONOMICI_5" localSheetId="8">#REF!</definedName>
    <definedName name="INDICATORI_ECONOMICI_5" localSheetId="7">#REF!</definedName>
    <definedName name="INDICATORI_ECONOMICI_5" localSheetId="9">#REF!</definedName>
    <definedName name="INDICATORI_ECONOMICI_6" localSheetId="14">#REF!</definedName>
    <definedName name="INDICATORI_ECONOMICI_6" localSheetId="11">#REF!</definedName>
    <definedName name="INDICATORI_ECONOMICI_6" localSheetId="10">#REF!</definedName>
    <definedName name="INDICATORI_ECONOMICI_6" localSheetId="8">#REF!</definedName>
    <definedName name="INDICATORI_ECONOMICI_6" localSheetId="7">#REF!</definedName>
    <definedName name="INDICATORI_ECONOMICI_6" localSheetId="9">#REF!</definedName>
    <definedName name="INDICATORI_ECONOMICI_8" localSheetId="14">#REF!</definedName>
    <definedName name="INDICATORI_ECONOMICI_8" localSheetId="11">#REF!</definedName>
    <definedName name="INDICATORI_ECONOMICI_8" localSheetId="10">#REF!</definedName>
    <definedName name="INDICATORI_ECONOMICI_8" localSheetId="8">#REF!</definedName>
    <definedName name="INDICATORI_ECONOMICI_8" localSheetId="7">#REF!</definedName>
    <definedName name="INDICATORI_ECONOMICI_8" localSheetId="9">#REF!</definedName>
    <definedName name="Input_area" localSheetId="14">#REF!</definedName>
    <definedName name="Input_area" localSheetId="11">#REF!</definedName>
    <definedName name="Input_area" localSheetId="8">#REF!</definedName>
    <definedName name="Input_area" localSheetId="7">#REF!</definedName>
    <definedName name="Input_area" localSheetId="9">#REF!</definedName>
    <definedName name="inputvalues" localSheetId="14">#REF!</definedName>
    <definedName name="inputvalues" localSheetId="11">#REF!</definedName>
    <definedName name="inputvalues" localSheetId="8">#REF!</definedName>
    <definedName name="inputvalues" localSheetId="7">#REF!</definedName>
    <definedName name="inputvalues" localSheetId="9">#REF!</definedName>
    <definedName name="INSTANCE" localSheetId="14">#REF!</definedName>
    <definedName name="INSTANCE" localSheetId="11">#REF!</definedName>
    <definedName name="INSTANCE" localSheetId="10">#REF!</definedName>
    <definedName name="INSTANCE" localSheetId="8">#REF!</definedName>
    <definedName name="INSTANCE" localSheetId="7">#REF!</definedName>
    <definedName name="INSTANCE" localSheetId="9">#REF!</definedName>
    <definedName name="Int_bank_others" localSheetId="14">#REF!</definedName>
    <definedName name="Int_bank_others" localSheetId="11">#REF!</definedName>
    <definedName name="Int_bank_others" localSheetId="10">#REF!</definedName>
    <definedName name="Int_bank_others" localSheetId="8">#REF!</definedName>
    <definedName name="Int_bank_others" localSheetId="7">#REF!</definedName>
    <definedName name="Int_bank_others" localSheetId="9">#REF!</definedName>
    <definedName name="Int_bank_others_5" localSheetId="14">#REF!</definedName>
    <definedName name="Int_bank_others_5" localSheetId="11">#REF!</definedName>
    <definedName name="Int_bank_others_5" localSheetId="10">#REF!</definedName>
    <definedName name="Int_bank_others_5" localSheetId="8">#REF!</definedName>
    <definedName name="Int_bank_others_5" localSheetId="7">#REF!</definedName>
    <definedName name="Int_bank_others_5" localSheetId="9">#REF!</definedName>
    <definedName name="Int_bank_others_6" localSheetId="14">#REF!</definedName>
    <definedName name="Int_bank_others_6" localSheetId="11">#REF!</definedName>
    <definedName name="Int_bank_others_6" localSheetId="10">#REF!</definedName>
    <definedName name="Int_bank_others_6" localSheetId="8">#REF!</definedName>
    <definedName name="Int_bank_others_6" localSheetId="7">#REF!</definedName>
    <definedName name="Int_bank_others_6" localSheetId="9">#REF!</definedName>
    <definedName name="Int_bank_others_8" localSheetId="14">#REF!</definedName>
    <definedName name="Int_bank_others_8" localSheetId="11">#REF!</definedName>
    <definedName name="Int_bank_others_8" localSheetId="10">#REF!</definedName>
    <definedName name="Int_bank_others_8" localSheetId="8">#REF!</definedName>
    <definedName name="Int_bank_others_8" localSheetId="7">#REF!</definedName>
    <definedName name="Int_bank_others_8" localSheetId="9">#REF!</definedName>
    <definedName name="Invest" localSheetId="14">#REF!</definedName>
    <definedName name="Invest" localSheetId="11">#REF!</definedName>
    <definedName name="Invest" localSheetId="10">#REF!</definedName>
    <definedName name="Invest" localSheetId="8">#REF!</definedName>
    <definedName name="Invest" localSheetId="7">#REF!</definedName>
    <definedName name="Invest" localSheetId="9">#REF!</definedName>
    <definedName name="Invest_5" localSheetId="14">#REF!</definedName>
    <definedName name="Invest_5" localSheetId="11">#REF!</definedName>
    <definedName name="Invest_5" localSheetId="10">#REF!</definedName>
    <definedName name="Invest_5" localSheetId="8">#REF!</definedName>
    <definedName name="Invest_5" localSheetId="7">#REF!</definedName>
    <definedName name="Invest_5" localSheetId="9">#REF!</definedName>
    <definedName name="Invest_6" localSheetId="14">#REF!</definedName>
    <definedName name="Invest_6" localSheetId="11">#REF!</definedName>
    <definedName name="Invest_6" localSheetId="10">#REF!</definedName>
    <definedName name="Invest_6" localSheetId="8">#REF!</definedName>
    <definedName name="Invest_6" localSheetId="7">#REF!</definedName>
    <definedName name="Invest_6" localSheetId="9">#REF!</definedName>
    <definedName name="Invest_8" localSheetId="14">#REF!</definedName>
    <definedName name="Invest_8" localSheetId="11">#REF!</definedName>
    <definedName name="Invest_8" localSheetId="10">#REF!</definedName>
    <definedName name="Invest_8" localSheetId="8">#REF!</definedName>
    <definedName name="Invest_8" localSheetId="7">#REF!</definedName>
    <definedName name="Invest_8" localSheetId="9">#REF!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43322.3040625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4">#REF!</definedName>
    <definedName name="IT" localSheetId="11">#REF!</definedName>
    <definedName name="IT" localSheetId="10">#REF!</definedName>
    <definedName name="IT" localSheetId="8">#REF!</definedName>
    <definedName name="IT" localSheetId="7">#REF!</definedName>
    <definedName name="IT" localSheetId="9">#REF!</definedName>
    <definedName name="itcbsitemlist" localSheetId="14">#REF!</definedName>
    <definedName name="itcbsitemlist" localSheetId="11">#REF!</definedName>
    <definedName name="itcbsitemlist" localSheetId="10">#REF!</definedName>
    <definedName name="itcbsitemlist" localSheetId="8">#REF!</definedName>
    <definedName name="itcbsitemlist" localSheetId="7">#REF!</definedName>
    <definedName name="itcbsitemlist" localSheetId="9">#REF!</definedName>
    <definedName name="itcbsitemlist_5" localSheetId="14">#REF!</definedName>
    <definedName name="itcbsitemlist_5" localSheetId="11">#REF!</definedName>
    <definedName name="itcbsitemlist_5" localSheetId="10">#REF!</definedName>
    <definedName name="itcbsitemlist_5" localSheetId="8">#REF!</definedName>
    <definedName name="itcbsitemlist_5" localSheetId="7">#REF!</definedName>
    <definedName name="itcbsitemlist_5" localSheetId="9">#REF!</definedName>
    <definedName name="itcbsitemlist_6" localSheetId="14">#REF!</definedName>
    <definedName name="itcbsitemlist_6" localSheetId="11">#REF!</definedName>
    <definedName name="itcbsitemlist_6" localSheetId="10">#REF!</definedName>
    <definedName name="itcbsitemlist_6" localSheetId="8">#REF!</definedName>
    <definedName name="itcbsitemlist_6" localSheetId="7">#REF!</definedName>
    <definedName name="itcbsitemlist_6" localSheetId="9">#REF!</definedName>
    <definedName name="itcbsitemlist_8" localSheetId="14">#REF!</definedName>
    <definedName name="itcbsitemlist_8" localSheetId="11">#REF!</definedName>
    <definedName name="itcbsitemlist_8" localSheetId="10">#REF!</definedName>
    <definedName name="itcbsitemlist_8" localSheetId="8">#REF!</definedName>
    <definedName name="itcbsitemlist_8" localSheetId="7">#REF!</definedName>
    <definedName name="itcbsitemlist_8" localSheetId="9">#REF!</definedName>
    <definedName name="ItcFlowsList" localSheetId="14">'[9]conti IC'!#REF!</definedName>
    <definedName name="ItcFlowsList" localSheetId="11">'[9]conti IC'!#REF!</definedName>
    <definedName name="ItcFlowsList" localSheetId="10">'[9]conti IC'!#REF!</definedName>
    <definedName name="ItcFlowsList" localSheetId="8">'[9]conti IC'!#REF!</definedName>
    <definedName name="ItcFlowsList" localSheetId="7">'[9]conti IC'!#REF!</definedName>
    <definedName name="ItcFlowsList" localSheetId="9">'[9]conti IC'!#REF!</definedName>
    <definedName name="ItcPlItemList" localSheetId="14">#REF!</definedName>
    <definedName name="ItcPlItemList" localSheetId="11">#REF!</definedName>
    <definedName name="ItcPlItemList" localSheetId="10">#REF!</definedName>
    <definedName name="ItcPlItemList" localSheetId="8">#REF!</definedName>
    <definedName name="ItcPlItemList" localSheetId="7">#REF!</definedName>
    <definedName name="ItcPlItemList" localSheetId="9">#REF!</definedName>
    <definedName name="ItcPlItemList_5" localSheetId="14">#REF!</definedName>
    <definedName name="ItcPlItemList_5" localSheetId="11">#REF!</definedName>
    <definedName name="ItcPlItemList_5" localSheetId="10">#REF!</definedName>
    <definedName name="ItcPlItemList_5" localSheetId="8">#REF!</definedName>
    <definedName name="ItcPlItemList_5" localSheetId="7">#REF!</definedName>
    <definedName name="ItcPlItemList_5" localSheetId="9">#REF!</definedName>
    <definedName name="ItcPlItemList_6" localSheetId="14">#REF!</definedName>
    <definedName name="ItcPlItemList_6" localSheetId="11">#REF!</definedName>
    <definedName name="ItcPlItemList_6" localSheetId="10">#REF!</definedName>
    <definedName name="ItcPlItemList_6" localSheetId="8">#REF!</definedName>
    <definedName name="ItcPlItemList_6" localSheetId="7">#REF!</definedName>
    <definedName name="ItcPlItemList_6" localSheetId="9">#REF!</definedName>
    <definedName name="ItcPlItemList_8" localSheetId="14">#REF!</definedName>
    <definedName name="ItcPlItemList_8" localSheetId="11">#REF!</definedName>
    <definedName name="ItcPlItemList_8" localSheetId="10">#REF!</definedName>
    <definedName name="ItcPlItemList_8" localSheetId="8">#REF!</definedName>
    <definedName name="ItcPlItemList_8" localSheetId="7">#REF!</definedName>
    <definedName name="ItcPlItemList_8" localSheetId="9">#REF!</definedName>
    <definedName name="ItcTrPrtnrList" localSheetId="14">#REF!</definedName>
    <definedName name="ItcTrPrtnrList" localSheetId="11">#REF!</definedName>
    <definedName name="ItcTrPrtnrList" localSheetId="10">#REF!</definedName>
    <definedName name="ItcTrPrtnrList" localSheetId="8">#REF!</definedName>
    <definedName name="ItcTrPrtnrList" localSheetId="7">#REF!</definedName>
    <definedName name="ItcTrPrtnrList" localSheetId="9">#REF!</definedName>
    <definedName name="ItcTrPrtnrList_5" localSheetId="14">#REF!</definedName>
    <definedName name="ItcTrPrtnrList_5" localSheetId="11">#REF!</definedName>
    <definedName name="ItcTrPrtnrList_5" localSheetId="10">#REF!</definedName>
    <definedName name="ItcTrPrtnrList_5" localSheetId="8">#REF!</definedName>
    <definedName name="ItcTrPrtnrList_5" localSheetId="7">#REF!</definedName>
    <definedName name="ItcTrPrtnrList_5" localSheetId="9">#REF!</definedName>
    <definedName name="ItcTrPrtnrList_6" localSheetId="14">#REF!</definedName>
    <definedName name="ItcTrPrtnrList_6" localSheetId="11">#REF!</definedName>
    <definedName name="ItcTrPrtnrList_6" localSheetId="10">#REF!</definedName>
    <definedName name="ItcTrPrtnrList_6" localSheetId="8">#REF!</definedName>
    <definedName name="ItcTrPrtnrList_6" localSheetId="7">#REF!</definedName>
    <definedName name="ItcTrPrtnrList_6" localSheetId="9">#REF!</definedName>
    <definedName name="ItcTrPrtnrList_8" localSheetId="14">#REF!</definedName>
    <definedName name="ItcTrPrtnrList_8" localSheetId="11">#REF!</definedName>
    <definedName name="ItcTrPrtnrList_8" localSheetId="10">#REF!</definedName>
    <definedName name="ItcTrPrtnrList_8" localSheetId="8">#REF!</definedName>
    <definedName name="ItcTrPrtnrList_8" localSheetId="7">#REF!</definedName>
    <definedName name="ItcTrPrtnrList_8" localSheetId="9">#REF!</definedName>
    <definedName name="June" localSheetId="14">'[10]10. UK AIRPORTS RBP2'!#REF!</definedName>
    <definedName name="June" localSheetId="11">'[10]10. UK AIRPORTS RBP2'!#REF!</definedName>
    <definedName name="June" localSheetId="10">'[10]10. UK AIRPORTS RBP2'!#REF!</definedName>
    <definedName name="June" localSheetId="8">'[10]10. UK AIRPORTS RBP2'!#REF!</definedName>
    <definedName name="June" localSheetId="7">'[10]10. UK AIRPORTS RBP2'!#REF!</definedName>
    <definedName name="June" localSheetId="9">'[10]10. UK AIRPORTS RBP2'!#REF!</definedName>
    <definedName name="Kontraliste" localSheetId="14">#REF!</definedName>
    <definedName name="Kontraliste" localSheetId="11">#REF!</definedName>
    <definedName name="Kontraliste" localSheetId="10">#REF!</definedName>
    <definedName name="Kontraliste" localSheetId="8">#REF!</definedName>
    <definedName name="Kontraliste" localSheetId="7">#REF!</definedName>
    <definedName name="Kontraliste" localSheetId="9">#REF!</definedName>
    <definedName name="Kontramatrix" localSheetId="14">#REF!</definedName>
    <definedName name="Kontramatrix" localSheetId="11">#REF!</definedName>
    <definedName name="Kontramatrix" localSheetId="10">#REF!</definedName>
    <definedName name="Kontramatrix" localSheetId="8">#REF!</definedName>
    <definedName name="Kontramatrix" localSheetId="7">#REF!</definedName>
    <definedName name="Kontramatrix" localSheetId="9">#REF!</definedName>
    <definedName name="KPIs" localSheetId="14">#REF!</definedName>
    <definedName name="KPIs" localSheetId="11">#REF!</definedName>
    <definedName name="KPIs" localSheetId="10">#REF!</definedName>
    <definedName name="KPIs" localSheetId="8">#REF!</definedName>
    <definedName name="KPIs" localSheetId="7">#REF!</definedName>
    <definedName name="KPIs" localSheetId="9">#REF!</definedName>
    <definedName name="Last_Year" localSheetId="14">#REF!</definedName>
    <definedName name="Last_Year" localSheetId="11">#REF!</definedName>
    <definedName name="Last_Year" localSheetId="10">#REF!</definedName>
    <definedName name="Last_Year" localSheetId="8">#REF!</definedName>
    <definedName name="Last_Year" localSheetId="7">#REF!</definedName>
    <definedName name="Last_Year" localSheetId="9">#REF!</definedName>
    <definedName name="LEASETERM" localSheetId="14">#REF!</definedName>
    <definedName name="LEASETERM" localSheetId="11">#REF!</definedName>
    <definedName name="LEASETERM" localSheetId="10">#REF!</definedName>
    <definedName name="LEASETERM" localSheetId="8">#REF!</definedName>
    <definedName name="LEASETERM" localSheetId="7">#REF!</definedName>
    <definedName name="LEASETERM" localSheetId="9">#REF!</definedName>
    <definedName name="LEGENDA" localSheetId="14">#REF!</definedName>
    <definedName name="LEGENDA" localSheetId="11">#REF!</definedName>
    <definedName name="LEGENDA" localSheetId="10">#REF!</definedName>
    <definedName name="LEGENDA" localSheetId="8">#REF!</definedName>
    <definedName name="LEGENDA" localSheetId="7">#REF!</definedName>
    <definedName name="LEGENDA" localSheetId="9">#REF!</definedName>
    <definedName name="LOC" localSheetId="14">'[11]RINN 2006'!#REF!</definedName>
    <definedName name="LOC" localSheetId="11">'[11]RINN 2006'!#REF!</definedName>
    <definedName name="LOC" localSheetId="10">'[11]RINN 2006'!#REF!</definedName>
    <definedName name="LOC" localSheetId="8">'[11]RINN 2006'!#REF!</definedName>
    <definedName name="LOC" localSheetId="7">'[11]RINN 2006'!#REF!</definedName>
    <definedName name="LOC" localSheetId="9">'[11]RINN 2006'!#REF!</definedName>
    <definedName name="Logistics" localSheetId="14">#REF!</definedName>
    <definedName name="Logistics" localSheetId="11">#REF!</definedName>
    <definedName name="Logistics" localSheetId="10">#REF!</definedName>
    <definedName name="Logistics" localSheetId="8">#REF!</definedName>
    <definedName name="Logistics" localSheetId="7">#REF!</definedName>
    <definedName name="Logistics" localSheetId="9">#REF!</definedName>
    <definedName name="LYN" localSheetId="14">#REF!</definedName>
    <definedName name="LYN" localSheetId="11">#REF!</definedName>
    <definedName name="LYN" localSheetId="10">#REF!</definedName>
    <definedName name="LYN" localSheetId="8">#REF!</definedName>
    <definedName name="LYN" localSheetId="7">#REF!</definedName>
    <definedName name="LYN" localSheetId="9">#REF!</definedName>
    <definedName name="LYPeriod_Actual_Net" localSheetId="14">#REF!</definedName>
    <definedName name="LYPeriod_Actual_Net" localSheetId="11">#REF!</definedName>
    <definedName name="LYPeriod_Actual_Net" localSheetId="10">#REF!</definedName>
    <definedName name="LYPeriod_Actual_Net" localSheetId="8">#REF!</definedName>
    <definedName name="LYPeriod_Actual_Net" localSheetId="7">#REF!</definedName>
    <definedName name="LYPeriod_Actual_Net" localSheetId="9">#REF!</definedName>
    <definedName name="LYYTD_Actual_Net" localSheetId="14">#REF!</definedName>
    <definedName name="LYYTD_Actual_Net" localSheetId="11">#REF!</definedName>
    <definedName name="LYYTD_Actual_Net" localSheetId="10">#REF!</definedName>
    <definedName name="LYYTD_Actual_Net" localSheetId="8">#REF!</definedName>
    <definedName name="LYYTD_Actual_Net" localSheetId="7">#REF!</definedName>
    <definedName name="LYYTD_Actual_Net" localSheetId="9">#REF!</definedName>
    <definedName name="MAINSUM" localSheetId="14">#REF!</definedName>
    <definedName name="MAINSUM" localSheetId="11">#REF!</definedName>
    <definedName name="MAINSUM" localSheetId="10">#REF!</definedName>
    <definedName name="MAINSUM" localSheetId="8">#REF!</definedName>
    <definedName name="MAINSUM" localSheetId="7">#REF!</definedName>
    <definedName name="MAINSUM" localSheetId="9">#REF!</definedName>
    <definedName name="Marketing" localSheetId="14">#REF!</definedName>
    <definedName name="Marketing" localSheetId="11">#REF!</definedName>
    <definedName name="Marketing" localSheetId="10">#REF!</definedName>
    <definedName name="Marketing" localSheetId="8">#REF!</definedName>
    <definedName name="Marketing" localSheetId="7">#REF!</definedName>
    <definedName name="Marketing" localSheetId="9">#REF!</definedName>
    <definedName name="MG" localSheetId="14">#REF!</definedName>
    <definedName name="MG" localSheetId="11">#REF!</definedName>
    <definedName name="MG" localSheetId="10">#REF!</definedName>
    <definedName name="MG" localSheetId="8">#REF!</definedName>
    <definedName name="MG" localSheetId="7">#REF!</definedName>
    <definedName name="MG" localSheetId="9">#REF!</definedName>
    <definedName name="N_A" localSheetId="14">#REF!</definedName>
    <definedName name="N_A" localSheetId="11">#REF!</definedName>
    <definedName name="N_A" localSheetId="10">#REF!</definedName>
    <definedName name="N_A" localSheetId="8">#REF!</definedName>
    <definedName name="N_A" localSheetId="7">#REF!</definedName>
    <definedName name="N_A" localSheetId="9">#REF!</definedName>
    <definedName name="NA" localSheetId="14">#REF!</definedName>
    <definedName name="NA" localSheetId="11">#REF!</definedName>
    <definedName name="NA" localSheetId="10">#REF!</definedName>
    <definedName name="NA" localSheetId="8">#REF!</definedName>
    <definedName name="NA" localSheetId="7">#REF!</definedName>
    <definedName name="NA" localSheetId="9">#REF!</definedName>
    <definedName name="new" localSheetId="14">#REF!</definedName>
    <definedName name="new" localSheetId="11">#REF!</definedName>
    <definedName name="new" localSheetId="10">#REF!</definedName>
    <definedName name="new" localSheetId="8">#REF!</definedName>
    <definedName name="new" localSheetId="7">#REF!</definedName>
    <definedName name="new" localSheetId="9">#REF!</definedName>
    <definedName name="NvsElapsedTime" localSheetId="11">0.000844907408463769</definedName>
    <definedName name="NvsElapsedTime" localSheetId="10">0.000844907408463769</definedName>
    <definedName name="NvsEndTime" localSheetId="11">38779.4079976852</definedName>
    <definedName name="NvsEndTime" localSheetId="10">38779.4079976852</definedName>
    <definedName name="OneriDivGest" localSheetId="14">#REF!</definedName>
    <definedName name="OneriDivGest" localSheetId="11">#REF!</definedName>
    <definedName name="OneriDivGest" localSheetId="10">#REF!</definedName>
    <definedName name="OneriDivGest" localSheetId="8">#REF!</definedName>
    <definedName name="OneriDivGest" localSheetId="7">#REF!</definedName>
    <definedName name="OneriDivGest" localSheetId="9">#REF!</definedName>
    <definedName name="OOO" localSheetId="14">#REF!</definedName>
    <definedName name="OOO" localSheetId="11">#REF!</definedName>
    <definedName name="OOO" localSheetId="10">#REF!</definedName>
    <definedName name="OOO" localSheetId="8">#REF!</definedName>
    <definedName name="OOO" localSheetId="7">#REF!</definedName>
    <definedName name="OOO" localSheetId="9">#REF!</definedName>
    <definedName name="Oth_accr_exp" localSheetId="14">#REF!</definedName>
    <definedName name="Oth_accr_exp" localSheetId="11">#REF!</definedName>
    <definedName name="Oth_accr_exp" localSheetId="10">#REF!</definedName>
    <definedName name="Oth_accr_exp" localSheetId="8">#REF!</definedName>
    <definedName name="Oth_accr_exp" localSheetId="7">#REF!</definedName>
    <definedName name="Oth_accr_exp" localSheetId="9">#REF!</definedName>
    <definedName name="Oth_accr_exp_5" localSheetId="14">#REF!</definedName>
    <definedName name="Oth_accr_exp_5" localSheetId="11">#REF!</definedName>
    <definedName name="Oth_accr_exp_5" localSheetId="10">#REF!</definedName>
    <definedName name="Oth_accr_exp_5" localSheetId="8">#REF!</definedName>
    <definedName name="Oth_accr_exp_5" localSheetId="7">#REF!</definedName>
    <definedName name="Oth_accr_exp_5" localSheetId="9">#REF!</definedName>
    <definedName name="Oth_accr_exp_6" localSheetId="14">#REF!</definedName>
    <definedName name="Oth_accr_exp_6" localSheetId="11">#REF!</definedName>
    <definedName name="Oth_accr_exp_6" localSheetId="10">#REF!</definedName>
    <definedName name="Oth_accr_exp_6" localSheetId="8">#REF!</definedName>
    <definedName name="Oth_accr_exp_6" localSheetId="7">#REF!</definedName>
    <definedName name="Oth_accr_exp_6" localSheetId="9">#REF!</definedName>
    <definedName name="Oth_accr_exp_8" localSheetId="14">#REF!</definedName>
    <definedName name="Oth_accr_exp_8" localSheetId="11">#REF!</definedName>
    <definedName name="Oth_accr_exp_8" localSheetId="10">#REF!</definedName>
    <definedName name="Oth_accr_exp_8" localSheetId="8">#REF!</definedName>
    <definedName name="Oth_accr_exp_8" localSheetId="7">#REF!</definedName>
    <definedName name="Oth_accr_exp_8" localSheetId="9">#REF!</definedName>
    <definedName name="Oth_accr_inc" localSheetId="14">#REF!</definedName>
    <definedName name="Oth_accr_inc" localSheetId="11">#REF!</definedName>
    <definedName name="Oth_accr_inc" localSheetId="10">#REF!</definedName>
    <definedName name="Oth_accr_inc" localSheetId="8">#REF!</definedName>
    <definedName name="Oth_accr_inc" localSheetId="7">#REF!</definedName>
    <definedName name="Oth_accr_inc" localSheetId="9">#REF!</definedName>
    <definedName name="Oth_accr_inc_5" localSheetId="14">#REF!</definedName>
    <definedName name="Oth_accr_inc_5" localSheetId="11">#REF!</definedName>
    <definedName name="Oth_accr_inc_5" localSheetId="10">#REF!</definedName>
    <definedName name="Oth_accr_inc_5" localSheetId="8">#REF!</definedName>
    <definedName name="Oth_accr_inc_5" localSheetId="7">#REF!</definedName>
    <definedName name="Oth_accr_inc_5" localSheetId="9">#REF!</definedName>
    <definedName name="Oth_accr_inc_6" localSheetId="14">#REF!</definedName>
    <definedName name="Oth_accr_inc_6" localSheetId="11">#REF!</definedName>
    <definedName name="Oth_accr_inc_6" localSheetId="10">#REF!</definedName>
    <definedName name="Oth_accr_inc_6" localSheetId="8">#REF!</definedName>
    <definedName name="Oth_accr_inc_6" localSheetId="7">#REF!</definedName>
    <definedName name="Oth_accr_inc_6" localSheetId="9">#REF!</definedName>
    <definedName name="Oth_accr_inc_8" localSheetId="14">#REF!</definedName>
    <definedName name="Oth_accr_inc_8" localSheetId="11">#REF!</definedName>
    <definedName name="Oth_accr_inc_8" localSheetId="10">#REF!</definedName>
    <definedName name="Oth_accr_inc_8" localSheetId="8">#REF!</definedName>
    <definedName name="Oth_accr_inc_8" localSheetId="7">#REF!</definedName>
    <definedName name="Oth_accr_inc_8" localSheetId="9">#REF!</definedName>
    <definedName name="Oth_ancill_costs" localSheetId="14">#REF!</definedName>
    <definedName name="Oth_ancill_costs" localSheetId="11">#REF!</definedName>
    <definedName name="Oth_ancill_costs" localSheetId="10">#REF!</definedName>
    <definedName name="Oth_ancill_costs" localSheetId="8">#REF!</definedName>
    <definedName name="Oth_ancill_costs" localSheetId="7">#REF!</definedName>
    <definedName name="Oth_ancill_costs" localSheetId="9">#REF!</definedName>
    <definedName name="Oth_ancill_costs_5" localSheetId="14">#REF!</definedName>
    <definedName name="Oth_ancill_costs_5" localSheetId="11">#REF!</definedName>
    <definedName name="Oth_ancill_costs_5" localSheetId="10">#REF!</definedName>
    <definedName name="Oth_ancill_costs_5" localSheetId="8">#REF!</definedName>
    <definedName name="Oth_ancill_costs_5" localSheetId="7">#REF!</definedName>
    <definedName name="Oth_ancill_costs_5" localSheetId="9">#REF!</definedName>
    <definedName name="Oth_ancill_costs_6" localSheetId="14">#REF!</definedName>
    <definedName name="Oth_ancill_costs_6" localSheetId="11">#REF!</definedName>
    <definedName name="Oth_ancill_costs_6" localSheetId="10">#REF!</definedName>
    <definedName name="Oth_ancill_costs_6" localSheetId="8">#REF!</definedName>
    <definedName name="Oth_ancill_costs_6" localSheetId="7">#REF!</definedName>
    <definedName name="Oth_ancill_costs_6" localSheetId="9">#REF!</definedName>
    <definedName name="Oth_ancill_costs_8" localSheetId="14">#REF!</definedName>
    <definedName name="Oth_ancill_costs_8" localSheetId="11">#REF!</definedName>
    <definedName name="Oth_ancill_costs_8" localSheetId="10">#REF!</definedName>
    <definedName name="Oth_ancill_costs_8" localSheetId="8">#REF!</definedName>
    <definedName name="Oth_ancill_costs_8" localSheetId="7">#REF!</definedName>
    <definedName name="Oth_ancill_costs_8" localSheetId="9">#REF!</definedName>
    <definedName name="Oth_debts" localSheetId="14">#REF!</definedName>
    <definedName name="Oth_debts" localSheetId="11">#REF!</definedName>
    <definedName name="Oth_debts" localSheetId="10">#REF!</definedName>
    <definedName name="Oth_debts" localSheetId="8">#REF!</definedName>
    <definedName name="Oth_debts" localSheetId="7">#REF!</definedName>
    <definedName name="Oth_debts" localSheetId="9">#REF!</definedName>
    <definedName name="Oth_debts_5" localSheetId="14">#REF!</definedName>
    <definedName name="Oth_debts_5" localSheetId="11">#REF!</definedName>
    <definedName name="Oth_debts_5" localSheetId="10">#REF!</definedName>
    <definedName name="Oth_debts_5" localSheetId="8">#REF!</definedName>
    <definedName name="Oth_debts_5" localSheetId="7">#REF!</definedName>
    <definedName name="Oth_debts_5" localSheetId="9">#REF!</definedName>
    <definedName name="Oth_debts_6" localSheetId="14">#REF!</definedName>
    <definedName name="Oth_debts_6" localSheetId="11">#REF!</definedName>
    <definedName name="Oth_debts_6" localSheetId="10">#REF!</definedName>
    <definedName name="Oth_debts_6" localSheetId="8">#REF!</definedName>
    <definedName name="Oth_debts_6" localSheetId="7">#REF!</definedName>
    <definedName name="Oth_debts_6" localSheetId="9">#REF!</definedName>
    <definedName name="Oth_debts_8" localSheetId="14">#REF!</definedName>
    <definedName name="Oth_debts_8" localSheetId="11">#REF!</definedName>
    <definedName name="Oth_debts_8" localSheetId="10">#REF!</definedName>
    <definedName name="Oth_debts_8" localSheetId="8">#REF!</definedName>
    <definedName name="Oth_debts_8" localSheetId="7">#REF!</definedName>
    <definedName name="Oth_debts_8" localSheetId="9">#REF!</definedName>
    <definedName name="Oth_def_charges" localSheetId="14">#REF!</definedName>
    <definedName name="Oth_def_charges" localSheetId="11">#REF!</definedName>
    <definedName name="Oth_def_charges" localSheetId="10">#REF!</definedName>
    <definedName name="Oth_def_charges" localSheetId="8">#REF!</definedName>
    <definedName name="Oth_def_charges" localSheetId="7">#REF!</definedName>
    <definedName name="Oth_def_charges" localSheetId="9">#REF!</definedName>
    <definedName name="Oth_def_charges_5" localSheetId="14">#REF!</definedName>
    <definedName name="Oth_def_charges_5" localSheetId="11">#REF!</definedName>
    <definedName name="Oth_def_charges_5" localSheetId="10">#REF!</definedName>
    <definedName name="Oth_def_charges_5" localSheetId="8">#REF!</definedName>
    <definedName name="Oth_def_charges_5" localSheetId="7">#REF!</definedName>
    <definedName name="Oth_def_charges_5" localSheetId="9">#REF!</definedName>
    <definedName name="Oth_def_charges_6" localSheetId="14">#REF!</definedName>
    <definedName name="Oth_def_charges_6" localSheetId="11">#REF!</definedName>
    <definedName name="Oth_def_charges_6" localSheetId="10">#REF!</definedName>
    <definedName name="Oth_def_charges_6" localSheetId="8">#REF!</definedName>
    <definedName name="Oth_def_charges_6" localSheetId="7">#REF!</definedName>
    <definedName name="Oth_def_charges_6" localSheetId="9">#REF!</definedName>
    <definedName name="Oth_def_charges_8" localSheetId="14">#REF!</definedName>
    <definedName name="Oth_def_charges_8" localSheetId="11">#REF!</definedName>
    <definedName name="Oth_def_charges_8" localSheetId="10">#REF!</definedName>
    <definedName name="Oth_def_charges_8" localSheetId="8">#REF!</definedName>
    <definedName name="Oth_def_charges_8" localSheetId="7">#REF!</definedName>
    <definedName name="Oth_def_charges_8" localSheetId="9">#REF!</definedName>
    <definedName name="Oth_def_inc" localSheetId="14">#REF!</definedName>
    <definedName name="Oth_def_inc" localSheetId="11">#REF!</definedName>
    <definedName name="Oth_def_inc" localSheetId="10">#REF!</definedName>
    <definedName name="Oth_def_inc" localSheetId="8">#REF!</definedName>
    <definedName name="Oth_def_inc" localSheetId="7">#REF!</definedName>
    <definedName name="Oth_def_inc" localSheetId="9">#REF!</definedName>
    <definedName name="Oth_def_inc_5" localSheetId="14">#REF!</definedName>
    <definedName name="Oth_def_inc_5" localSheetId="11">#REF!</definedName>
    <definedName name="Oth_def_inc_5" localSheetId="10">#REF!</definedName>
    <definedName name="Oth_def_inc_5" localSheetId="8">#REF!</definedName>
    <definedName name="Oth_def_inc_5" localSheetId="7">#REF!</definedName>
    <definedName name="Oth_def_inc_5" localSheetId="9">#REF!</definedName>
    <definedName name="Oth_def_inc_6" localSheetId="14">#REF!</definedName>
    <definedName name="Oth_def_inc_6" localSheetId="11">#REF!</definedName>
    <definedName name="Oth_def_inc_6" localSheetId="10">#REF!</definedName>
    <definedName name="Oth_def_inc_6" localSheetId="8">#REF!</definedName>
    <definedName name="Oth_def_inc_6" localSheetId="7">#REF!</definedName>
    <definedName name="Oth_def_inc_6" localSheetId="9">#REF!</definedName>
    <definedName name="Oth_def_inc_8" localSheetId="14">#REF!</definedName>
    <definedName name="Oth_def_inc_8" localSheetId="11">#REF!</definedName>
    <definedName name="Oth_def_inc_8" localSheetId="10">#REF!</definedName>
    <definedName name="Oth_def_inc_8" localSheetId="8">#REF!</definedName>
    <definedName name="Oth_def_inc_8" localSheetId="7">#REF!</definedName>
    <definedName name="Oth_def_inc_8" localSheetId="9">#REF!</definedName>
    <definedName name="Oth_exp_TPA" localSheetId="14">#REF!</definedName>
    <definedName name="Oth_exp_TPA" localSheetId="11">#REF!</definedName>
    <definedName name="Oth_exp_TPA" localSheetId="10">#REF!</definedName>
    <definedName name="Oth_exp_TPA" localSheetId="8">#REF!</definedName>
    <definedName name="Oth_exp_TPA" localSheetId="7">#REF!</definedName>
    <definedName name="Oth_exp_TPA" localSheetId="9">#REF!</definedName>
    <definedName name="Oth_exp_TPA_5" localSheetId="14">#REF!</definedName>
    <definedName name="Oth_exp_TPA_5" localSheetId="11">#REF!</definedName>
    <definedName name="Oth_exp_TPA_5" localSheetId="10">#REF!</definedName>
    <definedName name="Oth_exp_TPA_5" localSheetId="8">#REF!</definedName>
    <definedName name="Oth_exp_TPA_5" localSheetId="7">#REF!</definedName>
    <definedName name="Oth_exp_TPA_5" localSheetId="9">#REF!</definedName>
    <definedName name="Oth_exp_TPA_6" localSheetId="14">#REF!</definedName>
    <definedName name="Oth_exp_TPA_6" localSheetId="11">#REF!</definedName>
    <definedName name="Oth_exp_TPA_6" localSheetId="10">#REF!</definedName>
    <definedName name="Oth_exp_TPA_6" localSheetId="8">#REF!</definedName>
    <definedName name="Oth_exp_TPA_6" localSheetId="7">#REF!</definedName>
    <definedName name="Oth_exp_TPA_6" localSheetId="9">#REF!</definedName>
    <definedName name="Oth_exp_TPA_8" localSheetId="14">#REF!</definedName>
    <definedName name="Oth_exp_TPA_8" localSheetId="11">#REF!</definedName>
    <definedName name="Oth_exp_TPA_8" localSheetId="10">#REF!</definedName>
    <definedName name="Oth_exp_TPA_8" localSheetId="8">#REF!</definedName>
    <definedName name="Oth_exp_TPA_8" localSheetId="7">#REF!</definedName>
    <definedName name="Oth_exp_TPA_8" localSheetId="9">#REF!</definedName>
    <definedName name="Oth_extr_exp" localSheetId="14">#REF!</definedName>
    <definedName name="Oth_extr_exp" localSheetId="11">#REF!</definedName>
    <definedName name="Oth_extr_exp" localSheetId="10">#REF!</definedName>
    <definedName name="Oth_extr_exp" localSheetId="8">#REF!</definedName>
    <definedName name="Oth_extr_exp" localSheetId="7">#REF!</definedName>
    <definedName name="Oth_extr_exp" localSheetId="9">#REF!</definedName>
    <definedName name="Oth_extr_exp_5" localSheetId="14">#REF!</definedName>
    <definedName name="Oth_extr_exp_5" localSheetId="11">#REF!</definedName>
    <definedName name="Oth_extr_exp_5" localSheetId="10">#REF!</definedName>
    <definedName name="Oth_extr_exp_5" localSheetId="8">#REF!</definedName>
    <definedName name="Oth_extr_exp_5" localSheetId="7">#REF!</definedName>
    <definedName name="Oth_extr_exp_5" localSheetId="9">#REF!</definedName>
    <definedName name="Oth_extr_exp_6" localSheetId="14">#REF!</definedName>
    <definedName name="Oth_extr_exp_6" localSheetId="11">#REF!</definedName>
    <definedName name="Oth_extr_exp_6" localSheetId="10">#REF!</definedName>
    <definedName name="Oth_extr_exp_6" localSheetId="8">#REF!</definedName>
    <definedName name="Oth_extr_exp_6" localSheetId="7">#REF!</definedName>
    <definedName name="Oth_extr_exp_6" localSheetId="9">#REF!</definedName>
    <definedName name="Oth_extr_exp_8" localSheetId="14">#REF!</definedName>
    <definedName name="Oth_extr_exp_8" localSheetId="11">#REF!</definedName>
    <definedName name="Oth_extr_exp_8" localSheetId="10">#REF!</definedName>
    <definedName name="Oth_extr_exp_8" localSheetId="8">#REF!</definedName>
    <definedName name="Oth_extr_exp_8" localSheetId="7">#REF!</definedName>
    <definedName name="Oth_extr_exp_8" localSheetId="9">#REF!</definedName>
    <definedName name="Oth_extr_income" localSheetId="14">#REF!</definedName>
    <definedName name="Oth_extr_income" localSheetId="11">#REF!</definedName>
    <definedName name="Oth_extr_income" localSheetId="10">#REF!</definedName>
    <definedName name="Oth_extr_income" localSheetId="8">#REF!</definedName>
    <definedName name="Oth_extr_income" localSheetId="7">#REF!</definedName>
    <definedName name="Oth_extr_income" localSheetId="9">#REF!</definedName>
    <definedName name="Oth_extr_income_5" localSheetId="14">#REF!</definedName>
    <definedName name="Oth_extr_income_5" localSheetId="11">#REF!</definedName>
    <definedName name="Oth_extr_income_5" localSheetId="10">#REF!</definedName>
    <definedName name="Oth_extr_income_5" localSheetId="8">#REF!</definedName>
    <definedName name="Oth_extr_income_5" localSheetId="7">#REF!</definedName>
    <definedName name="Oth_extr_income_5" localSheetId="9">#REF!</definedName>
    <definedName name="Oth_extr_income_6" localSheetId="14">#REF!</definedName>
    <definedName name="Oth_extr_income_6" localSheetId="11">#REF!</definedName>
    <definedName name="Oth_extr_income_6" localSheetId="10">#REF!</definedName>
    <definedName name="Oth_extr_income_6" localSheetId="8">#REF!</definedName>
    <definedName name="Oth_extr_income_6" localSheetId="7">#REF!</definedName>
    <definedName name="Oth_extr_income_6" localSheetId="9">#REF!</definedName>
    <definedName name="Oth_extr_income_8" localSheetId="14">#REF!</definedName>
    <definedName name="Oth_extr_income_8" localSheetId="11">#REF!</definedName>
    <definedName name="Oth_extr_income_8" localSheetId="10">#REF!</definedName>
    <definedName name="Oth_extr_income_8" localSheetId="8">#REF!</definedName>
    <definedName name="Oth_extr_income_8" localSheetId="7">#REF!</definedName>
    <definedName name="Oth_extr_income_8" localSheetId="9">#REF!</definedName>
    <definedName name="Oth_fin_charges" localSheetId="14">#REF!</definedName>
    <definedName name="Oth_fin_charges" localSheetId="11">#REF!</definedName>
    <definedName name="Oth_fin_charges" localSheetId="10">#REF!</definedName>
    <definedName name="Oth_fin_charges" localSheetId="8">#REF!</definedName>
    <definedName name="Oth_fin_charges" localSheetId="7">#REF!</definedName>
    <definedName name="Oth_fin_charges" localSheetId="9">#REF!</definedName>
    <definedName name="Oth_fin_charges_5" localSheetId="14">#REF!</definedName>
    <definedName name="Oth_fin_charges_5" localSheetId="11">#REF!</definedName>
    <definedName name="Oth_fin_charges_5" localSheetId="10">#REF!</definedName>
    <definedName name="Oth_fin_charges_5" localSheetId="8">#REF!</definedName>
    <definedName name="Oth_fin_charges_5" localSheetId="7">#REF!</definedName>
    <definedName name="Oth_fin_charges_5" localSheetId="9">#REF!</definedName>
    <definedName name="Oth_fin_charges_6" localSheetId="14">#REF!</definedName>
    <definedName name="Oth_fin_charges_6" localSheetId="11">#REF!</definedName>
    <definedName name="Oth_fin_charges_6" localSheetId="10">#REF!</definedName>
    <definedName name="Oth_fin_charges_6" localSheetId="8">#REF!</definedName>
    <definedName name="Oth_fin_charges_6" localSheetId="7">#REF!</definedName>
    <definedName name="Oth_fin_charges_6" localSheetId="9">#REF!</definedName>
    <definedName name="Oth_fin_charges_8" localSheetId="14">#REF!</definedName>
    <definedName name="Oth_fin_charges_8" localSheetId="11">#REF!</definedName>
    <definedName name="Oth_fin_charges_8" localSheetId="10">#REF!</definedName>
    <definedName name="Oth_fin_charges_8" localSheetId="8">#REF!</definedName>
    <definedName name="Oth_fin_charges_8" localSheetId="7">#REF!</definedName>
    <definedName name="Oth_fin_charges_8" localSheetId="9">#REF!</definedName>
    <definedName name="Oth_fin_income" localSheetId="14">#REF!</definedName>
    <definedName name="Oth_fin_income" localSheetId="11">#REF!</definedName>
    <definedName name="Oth_fin_income" localSheetId="10">#REF!</definedName>
    <definedName name="Oth_fin_income" localSheetId="8">#REF!</definedName>
    <definedName name="Oth_fin_income" localSheetId="7">#REF!</definedName>
    <definedName name="Oth_fin_income" localSheetId="9">#REF!</definedName>
    <definedName name="Oth_fin_income_5" localSheetId="14">#REF!</definedName>
    <definedName name="Oth_fin_income_5" localSheetId="11">#REF!</definedName>
    <definedName name="Oth_fin_income_5" localSheetId="10">#REF!</definedName>
    <definedName name="Oth_fin_income_5" localSheetId="8">#REF!</definedName>
    <definedName name="Oth_fin_income_5" localSheetId="7">#REF!</definedName>
    <definedName name="Oth_fin_income_5" localSheetId="9">#REF!</definedName>
    <definedName name="Oth_fin_income_6" localSheetId="14">#REF!</definedName>
    <definedName name="Oth_fin_income_6" localSheetId="11">#REF!</definedName>
    <definedName name="Oth_fin_income_6" localSheetId="10">#REF!</definedName>
    <definedName name="Oth_fin_income_6" localSheetId="8">#REF!</definedName>
    <definedName name="Oth_fin_income_6" localSheetId="7">#REF!</definedName>
    <definedName name="Oth_fin_income_6" localSheetId="9">#REF!</definedName>
    <definedName name="Oth_fin_income_8" localSheetId="14">#REF!</definedName>
    <definedName name="Oth_fin_income_8" localSheetId="11">#REF!</definedName>
    <definedName name="Oth_fin_income_8" localSheetId="10">#REF!</definedName>
    <definedName name="Oth_fin_income_8" localSheetId="8">#REF!</definedName>
    <definedName name="Oth_fin_income_8" localSheetId="7">#REF!</definedName>
    <definedName name="Oth_fin_income_8" localSheetId="9">#REF!</definedName>
    <definedName name="Oth_material" localSheetId="14">#REF!</definedName>
    <definedName name="Oth_material" localSheetId="11">#REF!</definedName>
    <definedName name="Oth_material" localSheetId="10">#REF!</definedName>
    <definedName name="Oth_material" localSheetId="8">#REF!</definedName>
    <definedName name="Oth_material" localSheetId="7">#REF!</definedName>
    <definedName name="Oth_material" localSheetId="9">#REF!</definedName>
    <definedName name="Oth_material_5" localSheetId="14">#REF!</definedName>
    <definedName name="Oth_material_5" localSheetId="11">#REF!</definedName>
    <definedName name="Oth_material_5" localSheetId="10">#REF!</definedName>
    <definedName name="Oth_material_5" localSheetId="8">#REF!</definedName>
    <definedName name="Oth_material_5" localSheetId="7">#REF!</definedName>
    <definedName name="Oth_material_5" localSheetId="9">#REF!</definedName>
    <definedName name="Oth_material_6" localSheetId="14">#REF!</definedName>
    <definedName name="Oth_material_6" localSheetId="11">#REF!</definedName>
    <definedName name="Oth_material_6" localSheetId="10">#REF!</definedName>
    <definedName name="Oth_material_6" localSheetId="8">#REF!</definedName>
    <definedName name="Oth_material_6" localSheetId="7">#REF!</definedName>
    <definedName name="Oth_material_6" localSheetId="9">#REF!</definedName>
    <definedName name="Oth_material_8" localSheetId="14">#REF!</definedName>
    <definedName name="Oth_material_8" localSheetId="11">#REF!</definedName>
    <definedName name="Oth_material_8" localSheetId="10">#REF!</definedName>
    <definedName name="Oth_material_8" localSheetId="8">#REF!</definedName>
    <definedName name="Oth_material_8" localSheetId="7">#REF!</definedName>
    <definedName name="Oth_material_8" localSheetId="9">#REF!</definedName>
    <definedName name="Oth_oper_charg" localSheetId="14">#REF!</definedName>
    <definedName name="Oth_oper_charg" localSheetId="11">#REF!</definedName>
    <definedName name="Oth_oper_charg" localSheetId="10">#REF!</definedName>
    <definedName name="Oth_oper_charg" localSheetId="8">#REF!</definedName>
    <definedName name="Oth_oper_charg" localSheetId="7">#REF!</definedName>
    <definedName name="Oth_oper_charg" localSheetId="9">#REF!</definedName>
    <definedName name="Oth_oper_charg_5" localSheetId="14">#REF!</definedName>
    <definedName name="Oth_oper_charg_5" localSheetId="11">#REF!</definedName>
    <definedName name="Oth_oper_charg_5" localSheetId="10">#REF!</definedName>
    <definedName name="Oth_oper_charg_5" localSheetId="8">#REF!</definedName>
    <definedName name="Oth_oper_charg_5" localSheetId="7">#REF!</definedName>
    <definedName name="Oth_oper_charg_5" localSheetId="9">#REF!</definedName>
    <definedName name="Oth_oper_charg_6" localSheetId="14">#REF!</definedName>
    <definedName name="Oth_oper_charg_6" localSheetId="11">#REF!</definedName>
    <definedName name="Oth_oper_charg_6" localSheetId="10">#REF!</definedName>
    <definedName name="Oth_oper_charg_6" localSheetId="8">#REF!</definedName>
    <definedName name="Oth_oper_charg_6" localSheetId="7">#REF!</definedName>
    <definedName name="Oth_oper_charg_6" localSheetId="9">#REF!</definedName>
    <definedName name="Oth_oper_charg_8" localSheetId="14">#REF!</definedName>
    <definedName name="Oth_oper_charg_8" localSheetId="11">#REF!</definedName>
    <definedName name="Oth_oper_charg_8" localSheetId="10">#REF!</definedName>
    <definedName name="Oth_oper_charg_8" localSheetId="8">#REF!</definedName>
    <definedName name="Oth_oper_charg_8" localSheetId="7">#REF!</definedName>
    <definedName name="Oth_oper_charg_8" localSheetId="9">#REF!</definedName>
    <definedName name="Oth_reserv" localSheetId="14">#REF!</definedName>
    <definedName name="Oth_reserv" localSheetId="11">#REF!</definedName>
    <definedName name="Oth_reserv" localSheetId="10">#REF!</definedName>
    <definedName name="Oth_reserv" localSheetId="8">#REF!</definedName>
    <definedName name="Oth_reserv" localSheetId="7">#REF!</definedName>
    <definedName name="Oth_reserv" localSheetId="9">#REF!</definedName>
    <definedName name="Oth_reserv_5" localSheetId="14">#REF!</definedName>
    <definedName name="Oth_reserv_5" localSheetId="11">#REF!</definedName>
    <definedName name="Oth_reserv_5" localSheetId="10">#REF!</definedName>
    <definedName name="Oth_reserv_5" localSheetId="8">#REF!</definedName>
    <definedName name="Oth_reserv_5" localSheetId="7">#REF!</definedName>
    <definedName name="Oth_reserv_5" localSheetId="9">#REF!</definedName>
    <definedName name="Oth_reserv_6" localSheetId="14">#REF!</definedName>
    <definedName name="Oth_reserv_6" localSheetId="11">#REF!</definedName>
    <definedName name="Oth_reserv_6" localSheetId="10">#REF!</definedName>
    <definedName name="Oth_reserv_6" localSheetId="8">#REF!</definedName>
    <definedName name="Oth_reserv_6" localSheetId="7">#REF!</definedName>
    <definedName name="Oth_reserv_6" localSheetId="9">#REF!</definedName>
    <definedName name="Oth_reserv_8" localSheetId="14">#REF!</definedName>
    <definedName name="Oth_reserv_8" localSheetId="11">#REF!</definedName>
    <definedName name="Oth_reserv_8" localSheetId="10">#REF!</definedName>
    <definedName name="Oth_reserv_8" localSheetId="8">#REF!</definedName>
    <definedName name="Oth_reserv_8" localSheetId="7">#REF!</definedName>
    <definedName name="Oth_reserv_8" localSheetId="9">#REF!</definedName>
    <definedName name="Oth_revenues" localSheetId="14">#REF!</definedName>
    <definedName name="Oth_revenues" localSheetId="11">#REF!</definedName>
    <definedName name="Oth_revenues" localSheetId="10">#REF!</definedName>
    <definedName name="Oth_revenues" localSheetId="8">#REF!</definedName>
    <definedName name="Oth_revenues" localSheetId="7">#REF!</definedName>
    <definedName name="Oth_revenues" localSheetId="9">#REF!</definedName>
    <definedName name="Oth_revenues_5" localSheetId="14">#REF!</definedName>
    <definedName name="Oth_revenues_5" localSheetId="11">#REF!</definedName>
    <definedName name="Oth_revenues_5" localSheetId="10">#REF!</definedName>
    <definedName name="Oth_revenues_5" localSheetId="8">#REF!</definedName>
    <definedName name="Oth_revenues_5" localSheetId="7">#REF!</definedName>
    <definedName name="Oth_revenues_5" localSheetId="9">#REF!</definedName>
    <definedName name="Oth_revenues_6" localSheetId="14">#REF!</definedName>
    <definedName name="Oth_revenues_6" localSheetId="11">#REF!</definedName>
    <definedName name="Oth_revenues_6" localSheetId="10">#REF!</definedName>
    <definedName name="Oth_revenues_6" localSheetId="8">#REF!</definedName>
    <definedName name="Oth_revenues_6" localSheetId="7">#REF!</definedName>
    <definedName name="Oth_revenues_6" localSheetId="9">#REF!</definedName>
    <definedName name="Oth_revenues_8" localSheetId="14">#REF!</definedName>
    <definedName name="Oth_revenues_8" localSheetId="11">#REF!</definedName>
    <definedName name="Oth_revenues_8" localSheetId="10">#REF!</definedName>
    <definedName name="Oth_revenues_8" localSheetId="8">#REF!</definedName>
    <definedName name="Oth_revenues_8" localSheetId="7">#REF!</definedName>
    <definedName name="Oth_revenues_8" localSheetId="9">#REF!</definedName>
    <definedName name="Oth_sal_wages" localSheetId="14">#REF!</definedName>
    <definedName name="Oth_sal_wages" localSheetId="11">#REF!</definedName>
    <definedName name="Oth_sal_wages" localSheetId="10">#REF!</definedName>
    <definedName name="Oth_sal_wages" localSheetId="8">#REF!</definedName>
    <definedName name="Oth_sal_wages" localSheetId="7">#REF!</definedName>
    <definedName name="Oth_sal_wages" localSheetId="9">#REF!</definedName>
    <definedName name="Oth_sal_wages_5" localSheetId="14">#REF!</definedName>
    <definedName name="Oth_sal_wages_5" localSheetId="11">#REF!</definedName>
    <definedName name="Oth_sal_wages_5" localSheetId="10">#REF!</definedName>
    <definedName name="Oth_sal_wages_5" localSheetId="8">#REF!</definedName>
    <definedName name="Oth_sal_wages_5" localSheetId="7">#REF!</definedName>
    <definedName name="Oth_sal_wages_5" localSheetId="9">#REF!</definedName>
    <definedName name="Oth_sal_wages_6" localSheetId="14">#REF!</definedName>
    <definedName name="Oth_sal_wages_6" localSheetId="11">#REF!</definedName>
    <definedName name="Oth_sal_wages_6" localSheetId="10">#REF!</definedName>
    <definedName name="Oth_sal_wages_6" localSheetId="8">#REF!</definedName>
    <definedName name="Oth_sal_wages_6" localSheetId="7">#REF!</definedName>
    <definedName name="Oth_sal_wages_6" localSheetId="9">#REF!</definedName>
    <definedName name="Oth_sal_wages_8" localSheetId="14">#REF!</definedName>
    <definedName name="Oth_sal_wages_8" localSheetId="11">#REF!</definedName>
    <definedName name="Oth_sal_wages_8" localSheetId="10">#REF!</definedName>
    <definedName name="Oth_sal_wages_8" localSheetId="8">#REF!</definedName>
    <definedName name="Oth_sal_wages_8" localSheetId="7">#REF!</definedName>
    <definedName name="Oth_sal_wages_8" localSheetId="9">#REF!</definedName>
    <definedName name="Oth_sales_premium" localSheetId="14">#REF!</definedName>
    <definedName name="Oth_sales_premium" localSheetId="11">#REF!</definedName>
    <definedName name="Oth_sales_premium" localSheetId="10">#REF!</definedName>
    <definedName name="Oth_sales_premium" localSheetId="8">#REF!</definedName>
    <definedName name="Oth_sales_premium" localSheetId="7">#REF!</definedName>
    <definedName name="Oth_sales_premium" localSheetId="9">#REF!</definedName>
    <definedName name="Oth_sales_premium_5" localSheetId="14">#REF!</definedName>
    <definedName name="Oth_sales_premium_5" localSheetId="11">#REF!</definedName>
    <definedName name="Oth_sales_premium_5" localSheetId="10">#REF!</definedName>
    <definedName name="Oth_sales_premium_5" localSheetId="8">#REF!</definedName>
    <definedName name="Oth_sales_premium_5" localSheetId="7">#REF!</definedName>
    <definedName name="Oth_sales_premium_5" localSheetId="9">#REF!</definedName>
    <definedName name="Oth_sales_premium_6" localSheetId="14">#REF!</definedName>
    <definedName name="Oth_sales_premium_6" localSheetId="11">#REF!</definedName>
    <definedName name="Oth_sales_premium_6" localSheetId="10">#REF!</definedName>
    <definedName name="Oth_sales_premium_6" localSheetId="8">#REF!</definedName>
    <definedName name="Oth_sales_premium_6" localSheetId="7">#REF!</definedName>
    <definedName name="Oth_sales_premium_6" localSheetId="9">#REF!</definedName>
    <definedName name="Oth_sales_premium_8" localSheetId="14">#REF!</definedName>
    <definedName name="Oth_sales_premium_8" localSheetId="11">#REF!</definedName>
    <definedName name="Oth_sales_premium_8" localSheetId="10">#REF!</definedName>
    <definedName name="Oth_sales_premium_8" localSheetId="8">#REF!</definedName>
    <definedName name="Oth_sales_premium_8" localSheetId="7">#REF!</definedName>
    <definedName name="Oth_sales_premium_8" localSheetId="9">#REF!</definedName>
    <definedName name="Oth_serv_costs" localSheetId="14">#REF!</definedName>
    <definedName name="Oth_serv_costs" localSheetId="11">#REF!</definedName>
    <definedName name="Oth_serv_costs" localSheetId="10">#REF!</definedName>
    <definedName name="Oth_serv_costs" localSheetId="8">#REF!</definedName>
    <definedName name="Oth_serv_costs" localSheetId="7">#REF!</definedName>
    <definedName name="Oth_serv_costs" localSheetId="9">#REF!</definedName>
    <definedName name="Oth_serv_costs_5" localSheetId="14">#REF!</definedName>
    <definedName name="Oth_serv_costs_5" localSheetId="11">#REF!</definedName>
    <definedName name="Oth_serv_costs_5" localSheetId="10">#REF!</definedName>
    <definedName name="Oth_serv_costs_5" localSheetId="8">#REF!</definedName>
    <definedName name="Oth_serv_costs_5" localSheetId="7">#REF!</definedName>
    <definedName name="Oth_serv_costs_5" localSheetId="9">#REF!</definedName>
    <definedName name="Oth_serv_costs_6" localSheetId="14">#REF!</definedName>
    <definedName name="Oth_serv_costs_6" localSheetId="11">#REF!</definedName>
    <definedName name="Oth_serv_costs_6" localSheetId="10">#REF!</definedName>
    <definedName name="Oth_serv_costs_6" localSheetId="8">#REF!</definedName>
    <definedName name="Oth_serv_costs_6" localSheetId="7">#REF!</definedName>
    <definedName name="Oth_serv_costs_6" localSheetId="9">#REF!</definedName>
    <definedName name="Oth_serv_costs_8" localSheetId="14">#REF!</definedName>
    <definedName name="Oth_serv_costs_8" localSheetId="11">#REF!</definedName>
    <definedName name="Oth_serv_costs_8" localSheetId="10">#REF!</definedName>
    <definedName name="Oth_serv_costs_8" localSheetId="8">#REF!</definedName>
    <definedName name="Oth_serv_costs_8" localSheetId="7">#REF!</definedName>
    <definedName name="Oth_serv_costs_8" localSheetId="9">#REF!</definedName>
    <definedName name="Oth_trade_rec" localSheetId="14">#REF!</definedName>
    <definedName name="Oth_trade_rec" localSheetId="11">#REF!</definedName>
    <definedName name="Oth_trade_rec" localSheetId="10">#REF!</definedName>
    <definedName name="Oth_trade_rec" localSheetId="8">#REF!</definedName>
    <definedName name="Oth_trade_rec" localSheetId="7">#REF!</definedName>
    <definedName name="Oth_trade_rec" localSheetId="9">#REF!</definedName>
    <definedName name="Oth_trade_rec_5" localSheetId="14">#REF!</definedName>
    <definedName name="Oth_trade_rec_5" localSheetId="11">#REF!</definedName>
    <definedName name="Oth_trade_rec_5" localSheetId="10">#REF!</definedName>
    <definedName name="Oth_trade_rec_5" localSheetId="8">#REF!</definedName>
    <definedName name="Oth_trade_rec_5" localSheetId="7">#REF!</definedName>
    <definedName name="Oth_trade_rec_5" localSheetId="9">#REF!</definedName>
    <definedName name="Oth_trade_rec_6" localSheetId="14">#REF!</definedName>
    <definedName name="Oth_trade_rec_6" localSheetId="11">#REF!</definedName>
    <definedName name="Oth_trade_rec_6" localSheetId="10">#REF!</definedName>
    <definedName name="Oth_trade_rec_6" localSheetId="8">#REF!</definedName>
    <definedName name="Oth_trade_rec_6" localSheetId="7">#REF!</definedName>
    <definedName name="Oth_trade_rec_6" localSheetId="9">#REF!</definedName>
    <definedName name="Oth_trade_rec_8" localSheetId="14">#REF!</definedName>
    <definedName name="Oth_trade_rec_8" localSheetId="11">#REF!</definedName>
    <definedName name="Oth_trade_rec_8" localSheetId="10">#REF!</definedName>
    <definedName name="Oth_trade_rec_8" localSheetId="8">#REF!</definedName>
    <definedName name="Oth_trade_rec_8" localSheetId="7">#REF!</definedName>
    <definedName name="Oth_trade_rec_8" localSheetId="9">#REF!</definedName>
    <definedName name="pablito" localSheetId="14" hidden="1">#REF!</definedName>
    <definedName name="pablito" localSheetId="3" hidden="1">#REF!</definedName>
    <definedName name="pablito" localSheetId="11" hidden="1">#REF!</definedName>
    <definedName name="pablito" localSheetId="10" hidden="1">#REF!</definedName>
    <definedName name="pablito" localSheetId="15" hidden="1">#REF!</definedName>
    <definedName name="pablito" localSheetId="4" hidden="1">#REF!</definedName>
    <definedName name="pablito" localSheetId="8" hidden="1">#REF!</definedName>
    <definedName name="pablito" localSheetId="7" hidden="1">#REF!</definedName>
    <definedName name="pablito" localSheetId="1" hidden="1">#REF!</definedName>
    <definedName name="pablito" localSheetId="2" hidden="1">#REF!</definedName>
    <definedName name="pablito" localSheetId="9" hidden="1">#REF!</definedName>
    <definedName name="pablito" localSheetId="6" hidden="1">#REF!</definedName>
    <definedName name="Pay_localtax" localSheetId="14">#REF!</definedName>
    <definedName name="Pay_localtax" localSheetId="11">#REF!</definedName>
    <definedName name="Pay_localtax" localSheetId="10">#REF!</definedName>
    <definedName name="Pay_localtax" localSheetId="8">#REF!</definedName>
    <definedName name="Pay_localtax" localSheetId="7">#REF!</definedName>
    <definedName name="Pay_localtax" localSheetId="9">#REF!</definedName>
    <definedName name="Pay_localtax_5" localSheetId="14">#REF!</definedName>
    <definedName name="Pay_localtax_5" localSheetId="11">#REF!</definedName>
    <definedName name="Pay_localtax_5" localSheetId="10">#REF!</definedName>
    <definedName name="Pay_localtax_5" localSheetId="8">#REF!</definedName>
    <definedName name="Pay_localtax_5" localSheetId="7">#REF!</definedName>
    <definedName name="Pay_localtax_5" localSheetId="9">#REF!</definedName>
    <definedName name="Pay_localtax_6" localSheetId="14">#REF!</definedName>
    <definedName name="Pay_localtax_6" localSheetId="11">#REF!</definedName>
    <definedName name="Pay_localtax_6" localSheetId="10">#REF!</definedName>
    <definedName name="Pay_localtax_6" localSheetId="8">#REF!</definedName>
    <definedName name="Pay_localtax_6" localSheetId="7">#REF!</definedName>
    <definedName name="Pay_localtax_6" localSheetId="9">#REF!</definedName>
    <definedName name="Pay_localtax_8" localSheetId="14">#REF!</definedName>
    <definedName name="Pay_localtax_8" localSheetId="11">#REF!</definedName>
    <definedName name="Pay_localtax_8" localSheetId="10">#REF!</definedName>
    <definedName name="Pay_localtax_8" localSheetId="8">#REF!</definedName>
    <definedName name="Pay_localtax_8" localSheetId="7">#REF!</definedName>
    <definedName name="Pay_localtax_8" localSheetId="9">#REF!</definedName>
    <definedName name="Pay_withtax" localSheetId="14">#REF!</definedName>
    <definedName name="Pay_withtax" localSheetId="11">#REF!</definedName>
    <definedName name="Pay_withtax" localSheetId="10">#REF!</definedName>
    <definedName name="Pay_withtax" localSheetId="8">#REF!</definedName>
    <definedName name="Pay_withtax" localSheetId="7">#REF!</definedName>
    <definedName name="Pay_withtax" localSheetId="9">#REF!</definedName>
    <definedName name="Pay_withtax_5" localSheetId="14">#REF!</definedName>
    <definedName name="Pay_withtax_5" localSheetId="11">#REF!</definedName>
    <definedName name="Pay_withtax_5" localSheetId="10">#REF!</definedName>
    <definedName name="Pay_withtax_5" localSheetId="8">#REF!</definedName>
    <definedName name="Pay_withtax_5" localSheetId="7">#REF!</definedName>
    <definedName name="Pay_withtax_5" localSheetId="9">#REF!</definedName>
    <definedName name="Pay_withtax_6" localSheetId="14">#REF!</definedName>
    <definedName name="Pay_withtax_6" localSheetId="11">#REF!</definedName>
    <definedName name="Pay_withtax_6" localSheetId="10">#REF!</definedName>
    <definedName name="Pay_withtax_6" localSheetId="8">#REF!</definedName>
    <definedName name="Pay_withtax_6" localSheetId="7">#REF!</definedName>
    <definedName name="Pay_withtax_6" localSheetId="9">#REF!</definedName>
    <definedName name="Pay_withtax_8" localSheetId="14">#REF!</definedName>
    <definedName name="Pay_withtax_8" localSheetId="11">#REF!</definedName>
    <definedName name="Pay_withtax_8" localSheetId="10">#REF!</definedName>
    <definedName name="Pay_withtax_8" localSheetId="8">#REF!</definedName>
    <definedName name="Pay_withtax_8" localSheetId="7">#REF!</definedName>
    <definedName name="Pay_withtax_8" localSheetId="9">#REF!</definedName>
    <definedName name="PD_EBITDA" localSheetId="14">#REF!</definedName>
    <definedName name="PD_EBITDA" localSheetId="11">#REF!</definedName>
    <definedName name="PD_EBITDA" localSheetId="10">#REF!</definedName>
    <definedName name="PD_EBITDA" localSheetId="8">#REF!</definedName>
    <definedName name="PD_EBITDA" localSheetId="7">#REF!</definedName>
    <definedName name="PD_EBITDA" localSheetId="9">#REF!</definedName>
    <definedName name="PD_EPS" localSheetId="14">#REF!</definedName>
    <definedName name="PD_EPS" localSheetId="11">#REF!</definedName>
    <definedName name="PD_EPS" localSheetId="10">#REF!</definedName>
    <definedName name="PD_EPS" localSheetId="8">#REF!</definedName>
    <definedName name="PD_EPS" localSheetId="7">#REF!</definedName>
    <definedName name="PD_EPS" localSheetId="9">#REF!</definedName>
    <definedName name="PD_NI" localSheetId="14">#REF!</definedName>
    <definedName name="PD_NI" localSheetId="11">#REF!</definedName>
    <definedName name="PD_NI" localSheetId="10">#REF!</definedName>
    <definedName name="PD_NI" localSheetId="8">#REF!</definedName>
    <definedName name="PD_NI" localSheetId="7">#REF!</definedName>
    <definedName name="PD_NI" localSheetId="9">#REF!</definedName>
    <definedName name="PD_OP" localSheetId="14">#REF!</definedName>
    <definedName name="PD_OP" localSheetId="11">#REF!</definedName>
    <definedName name="PD_OP" localSheetId="10">#REF!</definedName>
    <definedName name="PD_OP" localSheetId="8">#REF!</definedName>
    <definedName name="PD_OP" localSheetId="7">#REF!</definedName>
    <definedName name="PD_OP" localSheetId="9">#REF!</definedName>
    <definedName name="PD_REV" localSheetId="14">#REF!</definedName>
    <definedName name="PD_REV" localSheetId="11">#REF!</definedName>
    <definedName name="PD_REV" localSheetId="10">#REF!</definedName>
    <definedName name="PD_REV" localSheetId="8">#REF!</definedName>
    <definedName name="PD_REV" localSheetId="7">#REF!</definedName>
    <definedName name="PD_REV" localSheetId="9">#REF!</definedName>
    <definedName name="PER" localSheetId="14">#REF!</definedName>
    <definedName name="PER" localSheetId="11">#REF!</definedName>
    <definedName name="PER" localSheetId="10">#REF!</definedName>
    <definedName name="PER" localSheetId="8">#REF!</definedName>
    <definedName name="PER" localSheetId="7">#REF!</definedName>
    <definedName name="PER" localSheetId="9">#REF!</definedName>
    <definedName name="PER_LACTUALS" localSheetId="14">#REF!</definedName>
    <definedName name="PER_LACTUALS" localSheetId="11">#REF!</definedName>
    <definedName name="PER_LACTUALS" localSheetId="10">#REF!</definedName>
    <definedName name="PER_LACTUALS" localSheetId="8">#REF!</definedName>
    <definedName name="PER_LACTUALS" localSheetId="7">#REF!</definedName>
    <definedName name="PER_LACTUALS" localSheetId="9">#REF!</definedName>
    <definedName name="period" localSheetId="14">#REF!</definedName>
    <definedName name="period" localSheetId="11">#REF!</definedName>
    <definedName name="period" localSheetId="10">#REF!</definedName>
    <definedName name="period" localSheetId="8">#REF!</definedName>
    <definedName name="period" localSheetId="7">#REF!</definedName>
    <definedName name="period" localSheetId="9">#REF!</definedName>
    <definedName name="period_5" localSheetId="14">#REF!</definedName>
    <definedName name="period_5" localSheetId="11">#REF!</definedName>
    <definedName name="period_5" localSheetId="10">#REF!</definedName>
    <definedName name="period_5" localSheetId="8">#REF!</definedName>
    <definedName name="period_5" localSheetId="7">#REF!</definedName>
    <definedName name="period_5" localSheetId="9">#REF!</definedName>
    <definedName name="period_6" localSheetId="14">#REF!</definedName>
    <definedName name="period_6" localSheetId="11">#REF!</definedName>
    <definedName name="period_6" localSheetId="10">#REF!</definedName>
    <definedName name="period_6" localSheetId="8">#REF!</definedName>
    <definedName name="period_6" localSheetId="7">#REF!</definedName>
    <definedName name="period_6" localSheetId="9">#REF!</definedName>
    <definedName name="period_8" localSheetId="14">#REF!</definedName>
    <definedName name="period_8" localSheetId="11">#REF!</definedName>
    <definedName name="period_8" localSheetId="10">#REF!</definedName>
    <definedName name="period_8" localSheetId="8">#REF!</definedName>
    <definedName name="period_8" localSheetId="7">#REF!</definedName>
    <definedName name="period_8" localSheetId="9">#REF!</definedName>
    <definedName name="Period_Actual_Net" localSheetId="14">#REF!</definedName>
    <definedName name="Period_Actual_Net" localSheetId="11">#REF!</definedName>
    <definedName name="Period_Actual_Net" localSheetId="10">#REF!</definedName>
    <definedName name="Period_Actual_Net" localSheetId="8">#REF!</definedName>
    <definedName name="Period_Actual_Net" localSheetId="7">#REF!</definedName>
    <definedName name="Period_Actual_Net" localSheetId="9">#REF!</definedName>
    <definedName name="Period_Budget_Net" localSheetId="14">#REF!</definedName>
    <definedName name="Period_Budget_Net" localSheetId="11">#REF!</definedName>
    <definedName name="Period_Budget_Net" localSheetId="10">#REF!</definedName>
    <definedName name="Period_Budget_Net" localSheetId="8">#REF!</definedName>
    <definedName name="Period_Budget_Net" localSheetId="7">#REF!</definedName>
    <definedName name="Period_Budget_Net" localSheetId="9">#REF!</definedName>
    <definedName name="Personale" localSheetId="14">#REF!</definedName>
    <definedName name="Personale" localSheetId="11">#REF!</definedName>
    <definedName name="Personale" localSheetId="10">#REF!</definedName>
    <definedName name="Personale" localSheetId="8">#REF!</definedName>
    <definedName name="Personale" localSheetId="7">#REF!</definedName>
    <definedName name="Personale" localSheetId="9">#REF!</definedName>
    <definedName name="PFcopia" localSheetId="14">#REF!</definedName>
    <definedName name="PFcopia" localSheetId="11">#REF!</definedName>
    <definedName name="PFcopia" localSheetId="10">#REF!</definedName>
    <definedName name="PFcopia" localSheetId="8">#REF!</definedName>
    <definedName name="PFcopia" localSheetId="7">#REF!</definedName>
    <definedName name="PFcopia" localSheetId="9">#REF!</definedName>
    <definedName name="PFcopia_5" localSheetId="14">#REF!</definedName>
    <definedName name="PFcopia_5" localSheetId="11">#REF!</definedName>
    <definedName name="PFcopia_5" localSheetId="10">#REF!</definedName>
    <definedName name="PFcopia_5" localSheetId="8">#REF!</definedName>
    <definedName name="PFcopia_5" localSheetId="7">#REF!</definedName>
    <definedName name="PFcopia_5" localSheetId="9">#REF!</definedName>
    <definedName name="PFcopia_6" localSheetId="14">#REF!</definedName>
    <definedName name="PFcopia_6" localSheetId="11">#REF!</definedName>
    <definedName name="PFcopia_6" localSheetId="10">#REF!</definedName>
    <definedName name="PFcopia_6" localSheetId="8">#REF!</definedName>
    <definedName name="PFcopia_6" localSheetId="7">#REF!</definedName>
    <definedName name="PFcopia_6" localSheetId="9">#REF!</definedName>
    <definedName name="PFcopia_8" localSheetId="14">#REF!</definedName>
    <definedName name="PFcopia_8" localSheetId="11">#REF!</definedName>
    <definedName name="PFcopia_8" localSheetId="10">#REF!</definedName>
    <definedName name="PFcopia_8" localSheetId="8">#REF!</definedName>
    <definedName name="PFcopia_8" localSheetId="7">#REF!</definedName>
    <definedName name="PFcopia_8" localSheetId="9">#REF!</definedName>
    <definedName name="pl_companystop" localSheetId="14">#REF!</definedName>
    <definedName name="pl_companystop" localSheetId="11">#REF!</definedName>
    <definedName name="pl_companystop" localSheetId="10">#REF!</definedName>
    <definedName name="pl_companystop" localSheetId="8">#REF!</definedName>
    <definedName name="pl_companystop" localSheetId="7">#REF!</definedName>
    <definedName name="pl_companystop" localSheetId="9">#REF!</definedName>
    <definedName name="pl_companystop_5" localSheetId="14">#REF!</definedName>
    <definedName name="pl_companystop_5" localSheetId="11">#REF!</definedName>
    <definedName name="pl_companystop_5" localSheetId="10">#REF!</definedName>
    <definedName name="pl_companystop_5" localSheetId="8">#REF!</definedName>
    <definedName name="pl_companystop_5" localSheetId="7">#REF!</definedName>
    <definedName name="pl_companystop_5" localSheetId="9">#REF!</definedName>
    <definedName name="pl_companystop_6" localSheetId="14">#REF!</definedName>
    <definedName name="pl_companystop_6" localSheetId="11">#REF!</definedName>
    <definedName name="pl_companystop_6" localSheetId="10">#REF!</definedName>
    <definedName name="pl_companystop_6" localSheetId="8">#REF!</definedName>
    <definedName name="pl_companystop_6" localSheetId="7">#REF!</definedName>
    <definedName name="pl_companystop_6" localSheetId="9">#REF!</definedName>
    <definedName name="pl_companystop_8" localSheetId="14">#REF!</definedName>
    <definedName name="pl_companystop_8" localSheetId="11">#REF!</definedName>
    <definedName name="pl_companystop_8" localSheetId="10">#REF!</definedName>
    <definedName name="pl_companystop_8" localSheetId="8">#REF!</definedName>
    <definedName name="pl_companystop_8" localSheetId="7">#REF!</definedName>
    <definedName name="pl_companystop_8" localSheetId="9">#REF!</definedName>
    <definedName name="pl0001_5" localSheetId="14">#REF!</definedName>
    <definedName name="pl0001_5" localSheetId="11">#REF!</definedName>
    <definedName name="pl0001_5" localSheetId="10">#REF!</definedName>
    <definedName name="pl0001_5" localSheetId="8">#REF!</definedName>
    <definedName name="pl0001_5" localSheetId="7">#REF!</definedName>
    <definedName name="pl0001_5" localSheetId="9">#REF!</definedName>
    <definedName name="pl0001_6" localSheetId="14">#REF!</definedName>
    <definedName name="pl0001_6" localSheetId="11">#REF!</definedName>
    <definedName name="pl0001_6" localSheetId="10">#REF!</definedName>
    <definedName name="pl0001_6" localSheetId="8">#REF!</definedName>
    <definedName name="pl0001_6" localSheetId="7">#REF!</definedName>
    <definedName name="pl0001_6" localSheetId="9">#REF!</definedName>
    <definedName name="pl0001_8" localSheetId="14">#REF!</definedName>
    <definedName name="pl0001_8" localSheetId="11">#REF!</definedName>
    <definedName name="pl0001_8" localSheetId="10">#REF!</definedName>
    <definedName name="pl0001_8" localSheetId="8">#REF!</definedName>
    <definedName name="pl0001_8" localSheetId="7">#REF!</definedName>
    <definedName name="pl0001_8" localSheetId="9">#REF!</definedName>
    <definedName name="pl0002_5" localSheetId="14">#REF!</definedName>
    <definedName name="pl0002_5" localSheetId="11">#REF!</definedName>
    <definedName name="pl0002_5" localSheetId="10">#REF!</definedName>
    <definedName name="pl0002_5" localSheetId="8">#REF!</definedName>
    <definedName name="pl0002_5" localSheetId="7">#REF!</definedName>
    <definedName name="pl0002_5" localSheetId="9">#REF!</definedName>
    <definedName name="pl0002_6" localSheetId="14">#REF!</definedName>
    <definedName name="pl0002_6" localSheetId="11">#REF!</definedName>
    <definedName name="pl0002_6" localSheetId="10">#REF!</definedName>
    <definedName name="pl0002_6" localSheetId="8">#REF!</definedName>
    <definedName name="pl0002_6" localSheetId="7">#REF!</definedName>
    <definedName name="pl0002_6" localSheetId="9">#REF!</definedName>
    <definedName name="pl0002_8" localSheetId="14">#REF!</definedName>
    <definedName name="pl0002_8" localSheetId="11">#REF!</definedName>
    <definedName name="pl0002_8" localSheetId="10">#REF!</definedName>
    <definedName name="pl0002_8" localSheetId="8">#REF!</definedName>
    <definedName name="pl0002_8" localSheetId="7">#REF!</definedName>
    <definedName name="pl0002_8" localSheetId="9">#REF!</definedName>
    <definedName name="pl0003_5" localSheetId="14">#REF!</definedName>
    <definedName name="pl0003_5" localSheetId="11">#REF!</definedName>
    <definedName name="pl0003_5" localSheetId="10">#REF!</definedName>
    <definedName name="pl0003_5" localSheetId="8">#REF!</definedName>
    <definedName name="pl0003_5" localSheetId="7">#REF!</definedName>
    <definedName name="pl0003_5" localSheetId="9">#REF!</definedName>
    <definedName name="pl0003_6" localSheetId="14">#REF!</definedName>
    <definedName name="pl0003_6" localSheetId="11">#REF!</definedName>
    <definedName name="pl0003_6" localSheetId="10">#REF!</definedName>
    <definedName name="pl0003_6" localSheetId="8">#REF!</definedName>
    <definedName name="pl0003_6" localSheetId="7">#REF!</definedName>
    <definedName name="pl0003_6" localSheetId="9">#REF!</definedName>
    <definedName name="pl0003_8" localSheetId="14">#REF!</definedName>
    <definedName name="pl0003_8" localSheetId="11">#REF!</definedName>
    <definedName name="pl0003_8" localSheetId="10">#REF!</definedName>
    <definedName name="pl0003_8" localSheetId="8">#REF!</definedName>
    <definedName name="pl0003_8" localSheetId="7">#REF!</definedName>
    <definedName name="pl0003_8" localSheetId="9">#REF!</definedName>
    <definedName name="pl0004_5" localSheetId="14">#REF!</definedName>
    <definedName name="pl0004_5" localSheetId="11">#REF!</definedName>
    <definedName name="pl0004_5" localSheetId="10">#REF!</definedName>
    <definedName name="pl0004_5" localSheetId="8">#REF!</definedName>
    <definedName name="pl0004_5" localSheetId="7">#REF!</definedName>
    <definedName name="pl0004_5" localSheetId="9">#REF!</definedName>
    <definedName name="pl0004_6" localSheetId="14">#REF!</definedName>
    <definedName name="pl0004_6" localSheetId="11">#REF!</definedName>
    <definedName name="pl0004_6" localSheetId="10">#REF!</definedName>
    <definedName name="pl0004_6" localSheetId="8">#REF!</definedName>
    <definedName name="pl0004_6" localSheetId="7">#REF!</definedName>
    <definedName name="pl0004_6" localSheetId="9">#REF!</definedName>
    <definedName name="pl0004_8" localSheetId="14">#REF!</definedName>
    <definedName name="pl0004_8" localSheetId="11">#REF!</definedName>
    <definedName name="pl0004_8" localSheetId="10">#REF!</definedName>
    <definedName name="pl0004_8" localSheetId="8">#REF!</definedName>
    <definedName name="pl0004_8" localSheetId="7">#REF!</definedName>
    <definedName name="pl0004_8" localSheetId="9">#REF!</definedName>
    <definedName name="pl0005_5" localSheetId="14">#REF!</definedName>
    <definedName name="pl0005_5" localSheetId="11">#REF!</definedName>
    <definedName name="pl0005_5" localSheetId="10">#REF!</definedName>
    <definedName name="pl0005_5" localSheetId="8">#REF!</definedName>
    <definedName name="pl0005_5" localSheetId="7">#REF!</definedName>
    <definedName name="pl0005_5" localSheetId="9">#REF!</definedName>
    <definedName name="pl0005_6" localSheetId="14">#REF!</definedName>
    <definedName name="pl0005_6" localSheetId="11">#REF!</definedName>
    <definedName name="pl0005_6" localSheetId="10">#REF!</definedName>
    <definedName name="pl0005_6" localSheetId="8">#REF!</definedName>
    <definedName name="pl0005_6" localSheetId="7">#REF!</definedName>
    <definedName name="pl0005_6" localSheetId="9">#REF!</definedName>
    <definedName name="pl0005_8" localSheetId="14">#REF!</definedName>
    <definedName name="pl0005_8" localSheetId="11">#REF!</definedName>
    <definedName name="pl0005_8" localSheetId="10">#REF!</definedName>
    <definedName name="pl0005_8" localSheetId="8">#REF!</definedName>
    <definedName name="pl0005_8" localSheetId="7">#REF!</definedName>
    <definedName name="pl0005_8" localSheetId="9">#REF!</definedName>
    <definedName name="pl0006_5" localSheetId="14">#REF!</definedName>
    <definedName name="pl0006_5" localSheetId="11">#REF!</definedName>
    <definedName name="pl0006_5" localSheetId="10">#REF!</definedName>
    <definedName name="pl0006_5" localSheetId="8">#REF!</definedName>
    <definedName name="pl0006_5" localSheetId="7">#REF!</definedName>
    <definedName name="pl0006_5" localSheetId="9">#REF!</definedName>
    <definedName name="pl0006_6" localSheetId="14">#REF!</definedName>
    <definedName name="pl0006_6" localSheetId="11">#REF!</definedName>
    <definedName name="pl0006_6" localSheetId="10">#REF!</definedName>
    <definedName name="pl0006_6" localSheetId="8">#REF!</definedName>
    <definedName name="pl0006_6" localSheetId="7">#REF!</definedName>
    <definedName name="pl0006_6" localSheetId="9">#REF!</definedName>
    <definedName name="pl0006_8" localSheetId="14">#REF!</definedName>
    <definedName name="pl0006_8" localSheetId="11">#REF!</definedName>
    <definedName name="pl0006_8" localSheetId="10">#REF!</definedName>
    <definedName name="pl0006_8" localSheetId="8">#REF!</definedName>
    <definedName name="pl0006_8" localSheetId="7">#REF!</definedName>
    <definedName name="pl0006_8" localSheetId="9">#REF!</definedName>
    <definedName name="pl0007_5" localSheetId="14">#REF!</definedName>
    <definedName name="pl0007_5" localSheetId="11">#REF!</definedName>
    <definedName name="pl0007_5" localSheetId="10">#REF!</definedName>
    <definedName name="pl0007_5" localSheetId="8">#REF!</definedName>
    <definedName name="pl0007_5" localSheetId="7">#REF!</definedName>
    <definedName name="pl0007_5" localSheetId="9">#REF!</definedName>
    <definedName name="pl0007_6" localSheetId="14">#REF!</definedName>
    <definedName name="pl0007_6" localSheetId="11">#REF!</definedName>
    <definedName name="pl0007_6" localSheetId="10">#REF!</definedName>
    <definedName name="pl0007_6" localSheetId="8">#REF!</definedName>
    <definedName name="pl0007_6" localSheetId="7">#REF!</definedName>
    <definedName name="pl0007_6" localSheetId="9">#REF!</definedName>
    <definedName name="pl0007_8" localSheetId="14">#REF!</definedName>
    <definedName name="pl0007_8" localSheetId="11">#REF!</definedName>
    <definedName name="pl0007_8" localSheetId="10">#REF!</definedName>
    <definedName name="pl0007_8" localSheetId="8">#REF!</definedName>
    <definedName name="pl0007_8" localSheetId="7">#REF!</definedName>
    <definedName name="pl0007_8" localSheetId="9">#REF!</definedName>
    <definedName name="pl0008_5" localSheetId="14">#REF!</definedName>
    <definedName name="pl0008_5" localSheetId="11">#REF!</definedName>
    <definedName name="pl0008_5" localSheetId="10">#REF!</definedName>
    <definedName name="pl0008_5" localSheetId="8">#REF!</definedName>
    <definedName name="pl0008_5" localSheetId="7">#REF!</definedName>
    <definedName name="pl0008_5" localSheetId="9">#REF!</definedName>
    <definedName name="pl0008_6" localSheetId="14">#REF!</definedName>
    <definedName name="pl0008_6" localSheetId="11">#REF!</definedName>
    <definedName name="pl0008_6" localSheetId="10">#REF!</definedName>
    <definedName name="pl0008_6" localSheetId="8">#REF!</definedName>
    <definedName name="pl0008_6" localSheetId="7">#REF!</definedName>
    <definedName name="pl0008_6" localSheetId="9">#REF!</definedName>
    <definedName name="pl0008_8" localSheetId="14">#REF!</definedName>
    <definedName name="pl0008_8" localSheetId="11">#REF!</definedName>
    <definedName name="pl0008_8" localSheetId="10">#REF!</definedName>
    <definedName name="pl0008_8" localSheetId="8">#REF!</definedName>
    <definedName name="pl0008_8" localSheetId="7">#REF!</definedName>
    <definedName name="pl0008_8" localSheetId="9">#REF!</definedName>
    <definedName name="pl0009_5" localSheetId="14">#REF!</definedName>
    <definedName name="pl0009_5" localSheetId="11">#REF!</definedName>
    <definedName name="pl0009_5" localSheetId="10">#REF!</definedName>
    <definedName name="pl0009_5" localSheetId="8">#REF!</definedName>
    <definedName name="pl0009_5" localSheetId="7">#REF!</definedName>
    <definedName name="pl0009_5" localSheetId="9">#REF!</definedName>
    <definedName name="pl0009_6" localSheetId="14">#REF!</definedName>
    <definedName name="pl0009_6" localSheetId="11">#REF!</definedName>
    <definedName name="pl0009_6" localSheetId="10">#REF!</definedName>
    <definedName name="pl0009_6" localSheetId="8">#REF!</definedName>
    <definedName name="pl0009_6" localSheetId="7">#REF!</definedName>
    <definedName name="pl0009_6" localSheetId="9">#REF!</definedName>
    <definedName name="pl0009_8" localSheetId="14">#REF!</definedName>
    <definedName name="pl0009_8" localSheetId="11">#REF!</definedName>
    <definedName name="pl0009_8" localSheetId="10">#REF!</definedName>
    <definedName name="pl0009_8" localSheetId="8">#REF!</definedName>
    <definedName name="pl0009_8" localSheetId="7">#REF!</definedName>
    <definedName name="pl0009_8" localSheetId="9">#REF!</definedName>
    <definedName name="plcodcolonne" localSheetId="14">#REF!</definedName>
    <definedName name="plcodcolonne" localSheetId="11">#REF!</definedName>
    <definedName name="plcodcolonne" localSheetId="10">#REF!</definedName>
    <definedName name="plcodcolonne" localSheetId="8">#REF!</definedName>
    <definedName name="plcodcolonne" localSheetId="7">#REF!</definedName>
    <definedName name="plcodcolonne" localSheetId="9">#REF!</definedName>
    <definedName name="plcodcolonne_5" localSheetId="14">#REF!</definedName>
    <definedName name="plcodcolonne_5" localSheetId="11">#REF!</definedName>
    <definedName name="plcodcolonne_5" localSheetId="10">#REF!</definedName>
    <definedName name="plcodcolonne_5" localSheetId="8">#REF!</definedName>
    <definedName name="plcodcolonne_5" localSheetId="7">#REF!</definedName>
    <definedName name="plcodcolonne_5" localSheetId="9">#REF!</definedName>
    <definedName name="plcodcolonne_6" localSheetId="14">#REF!</definedName>
    <definedName name="plcodcolonne_6" localSheetId="11">#REF!</definedName>
    <definedName name="plcodcolonne_6" localSheetId="10">#REF!</definedName>
    <definedName name="plcodcolonne_6" localSheetId="8">#REF!</definedName>
    <definedName name="plcodcolonne_6" localSheetId="7">#REF!</definedName>
    <definedName name="plcodcolonne_6" localSheetId="9">#REF!</definedName>
    <definedName name="plcodcolonne_8" localSheetId="14">#REF!</definedName>
    <definedName name="plcodcolonne_8" localSheetId="11">#REF!</definedName>
    <definedName name="plcodcolonne_8" localSheetId="10">#REF!</definedName>
    <definedName name="plcodcolonne_8" localSheetId="8">#REF!</definedName>
    <definedName name="plcodcolonne_8" localSheetId="7">#REF!</definedName>
    <definedName name="plcodcolonne_8" localSheetId="9">#REF!</definedName>
    <definedName name="pldef" localSheetId="14">#REF!</definedName>
    <definedName name="pldef" localSheetId="11">#REF!</definedName>
    <definedName name="pldef" localSheetId="10">#REF!</definedName>
    <definedName name="pldef" localSheetId="8">#REF!</definedName>
    <definedName name="pldef" localSheetId="7">#REF!</definedName>
    <definedName name="pldef" localSheetId="9">#REF!</definedName>
    <definedName name="pldef_5" localSheetId="14">#REF!</definedName>
    <definedName name="pldef_5" localSheetId="11">#REF!</definedName>
    <definedName name="pldef_5" localSheetId="10">#REF!</definedName>
    <definedName name="pldef_5" localSheetId="8">#REF!</definedName>
    <definedName name="pldef_5" localSheetId="7">#REF!</definedName>
    <definedName name="pldef_5" localSheetId="9">#REF!</definedName>
    <definedName name="pldef_6" localSheetId="14">#REF!</definedName>
    <definedName name="pldef_6" localSheetId="11">#REF!</definedName>
    <definedName name="pldef_6" localSheetId="10">#REF!</definedName>
    <definedName name="pldef_6" localSheetId="8">#REF!</definedName>
    <definedName name="pldef_6" localSheetId="7">#REF!</definedName>
    <definedName name="pldef_6" localSheetId="9">#REF!</definedName>
    <definedName name="pldef_8" localSheetId="14">#REF!</definedName>
    <definedName name="pldef_8" localSheetId="11">#REF!</definedName>
    <definedName name="pldef_8" localSheetId="10">#REF!</definedName>
    <definedName name="pldef_8" localSheetId="8">#REF!</definedName>
    <definedName name="pldef_8" localSheetId="7">#REF!</definedName>
    <definedName name="pldef_8" localSheetId="9">#REF!</definedName>
    <definedName name="plhq" localSheetId="14">#REF!</definedName>
    <definedName name="plhq" localSheetId="11">#REF!</definedName>
    <definedName name="plhq" localSheetId="10">#REF!</definedName>
    <definedName name="plhq" localSheetId="8">#REF!</definedName>
    <definedName name="plhq" localSheetId="7">#REF!</definedName>
    <definedName name="plhq" localSheetId="9">#REF!</definedName>
    <definedName name="plhq_5" localSheetId="14">#REF!</definedName>
    <definedName name="plhq_5" localSheetId="11">#REF!</definedName>
    <definedName name="plhq_5" localSheetId="10">#REF!</definedName>
    <definedName name="plhq_5" localSheetId="8">#REF!</definedName>
    <definedName name="plhq_5" localSheetId="7">#REF!</definedName>
    <definedName name="plhq_5" localSheetId="9">#REF!</definedName>
    <definedName name="plhq_6" localSheetId="14">#REF!</definedName>
    <definedName name="plhq_6" localSheetId="11">#REF!</definedName>
    <definedName name="plhq_6" localSheetId="10">#REF!</definedName>
    <definedName name="plhq_6" localSheetId="8">#REF!</definedName>
    <definedName name="plhq_6" localSheetId="7">#REF!</definedName>
    <definedName name="plhq_6" localSheetId="9">#REF!</definedName>
    <definedName name="plhq_8" localSheetId="14">#REF!</definedName>
    <definedName name="plhq_8" localSheetId="11">#REF!</definedName>
    <definedName name="plhq_8" localSheetId="10">#REF!</definedName>
    <definedName name="plhq_8" localSheetId="8">#REF!</definedName>
    <definedName name="plhq_8" localSheetId="7">#REF!</definedName>
    <definedName name="plhq_8" localSheetId="9">#REF!</definedName>
    <definedName name="plitc" localSheetId="14">#REF!</definedName>
    <definedName name="plitc" localSheetId="11">#REF!</definedName>
    <definedName name="plitc" localSheetId="10">#REF!</definedName>
    <definedName name="plitc" localSheetId="8">#REF!</definedName>
    <definedName name="plitc" localSheetId="7">#REF!</definedName>
    <definedName name="plitc" localSheetId="9">#REF!</definedName>
    <definedName name="plitc_5" localSheetId="14">#REF!</definedName>
    <definedName name="plitc_5" localSheetId="11">#REF!</definedName>
    <definedName name="plitc_5" localSheetId="10">#REF!</definedName>
    <definedName name="plitc_5" localSheetId="8">#REF!</definedName>
    <definedName name="plitc_5" localSheetId="7">#REF!</definedName>
    <definedName name="plitc_5" localSheetId="9">#REF!</definedName>
    <definedName name="plitc_6" localSheetId="14">#REF!</definedName>
    <definedName name="plitc_6" localSheetId="11">#REF!</definedName>
    <definedName name="plitc_6" localSheetId="10">#REF!</definedName>
    <definedName name="plitc_6" localSheetId="8">#REF!</definedName>
    <definedName name="plitc_6" localSheetId="7">#REF!</definedName>
    <definedName name="plitc_6" localSheetId="9">#REF!</definedName>
    <definedName name="plitc_8" localSheetId="14">#REF!</definedName>
    <definedName name="plitc_8" localSheetId="11">#REF!</definedName>
    <definedName name="plitc_8" localSheetId="10">#REF!</definedName>
    <definedName name="plitc_8" localSheetId="8">#REF!</definedName>
    <definedName name="plitc_8" localSheetId="7">#REF!</definedName>
    <definedName name="plitc_8" localSheetId="9">#REF!</definedName>
    <definedName name="PlItc999" localSheetId="14">#REF!</definedName>
    <definedName name="PlItc999" localSheetId="11">#REF!</definedName>
    <definedName name="PlItc999" localSheetId="10">#REF!</definedName>
    <definedName name="PlItc999" localSheetId="8">#REF!</definedName>
    <definedName name="PlItc999" localSheetId="7">#REF!</definedName>
    <definedName name="PlItc999" localSheetId="9">#REF!</definedName>
    <definedName name="PlItc999_5" localSheetId="14">#REF!</definedName>
    <definedName name="PlItc999_5" localSheetId="11">#REF!</definedName>
    <definedName name="PlItc999_5" localSheetId="10">#REF!</definedName>
    <definedName name="PlItc999_5" localSheetId="8">#REF!</definedName>
    <definedName name="PlItc999_5" localSheetId="7">#REF!</definedName>
    <definedName name="PlItc999_5" localSheetId="9">#REF!</definedName>
    <definedName name="PlItc999_6" localSheetId="14">#REF!</definedName>
    <definedName name="PlItc999_6" localSheetId="11">#REF!</definedName>
    <definedName name="PlItc999_6" localSheetId="10">#REF!</definedName>
    <definedName name="PlItc999_6" localSheetId="8">#REF!</definedName>
    <definedName name="PlItc999_6" localSheetId="7">#REF!</definedName>
    <definedName name="PlItc999_6" localSheetId="9">#REF!</definedName>
    <definedName name="PlItc999_8" localSheetId="14">#REF!</definedName>
    <definedName name="PlItc999_8" localSheetId="11">#REF!</definedName>
    <definedName name="PlItc999_8" localSheetId="10">#REF!</definedName>
    <definedName name="PlItc999_8" localSheetId="8">#REF!</definedName>
    <definedName name="PlItc999_8" localSheetId="7">#REF!</definedName>
    <definedName name="PlItc999_8" localSheetId="9">#REF!</definedName>
    <definedName name="PlItcCom" localSheetId="14">#REF!</definedName>
    <definedName name="PlItcCom" localSheetId="11">#REF!</definedName>
    <definedName name="PlItcCom" localSheetId="10">#REF!</definedName>
    <definedName name="PlItcCom" localSheetId="8">#REF!</definedName>
    <definedName name="PlItcCom" localSheetId="7">#REF!</definedName>
    <definedName name="PlItcCom" localSheetId="9">#REF!</definedName>
    <definedName name="PlItcCom_5" localSheetId="14">#REF!</definedName>
    <definedName name="PlItcCom_5" localSheetId="11">#REF!</definedName>
    <definedName name="PlItcCom_5" localSheetId="10">#REF!</definedName>
    <definedName name="PlItcCom_5" localSheetId="8">#REF!</definedName>
    <definedName name="PlItcCom_5" localSheetId="7">#REF!</definedName>
    <definedName name="PlItcCom_5" localSheetId="9">#REF!</definedName>
    <definedName name="PlItcCom_6" localSheetId="14">#REF!</definedName>
    <definedName name="PlItcCom_6" localSheetId="11">#REF!</definedName>
    <definedName name="PlItcCom_6" localSheetId="10">#REF!</definedName>
    <definedName name="PlItcCom_6" localSheetId="8">#REF!</definedName>
    <definedName name="PlItcCom_6" localSheetId="7">#REF!</definedName>
    <definedName name="PlItcCom_6" localSheetId="9">#REF!</definedName>
    <definedName name="PlItcCom_8" localSheetId="14">#REF!</definedName>
    <definedName name="PlItcCom_8" localSheetId="11">#REF!</definedName>
    <definedName name="PlItcCom_8" localSheetId="10">#REF!</definedName>
    <definedName name="PlItcCom_8" localSheetId="8">#REF!</definedName>
    <definedName name="PlItcCom_8" localSheetId="7">#REF!</definedName>
    <definedName name="PlItcCom_8" localSheetId="9">#REF!</definedName>
    <definedName name="PlItcItems" localSheetId="14">#REF!</definedName>
    <definedName name="PlItcItems" localSheetId="11">#REF!</definedName>
    <definedName name="PlItcItems" localSheetId="10">#REF!</definedName>
    <definedName name="PlItcItems" localSheetId="8">#REF!</definedName>
    <definedName name="PlItcItems" localSheetId="7">#REF!</definedName>
    <definedName name="PlItcItems" localSheetId="9">#REF!</definedName>
    <definedName name="PlItcItems_5" localSheetId="14">#REF!</definedName>
    <definedName name="PlItcItems_5" localSheetId="11">#REF!</definedName>
    <definedName name="PlItcItems_5" localSheetId="10">#REF!</definedName>
    <definedName name="PlItcItems_5" localSheetId="8">#REF!</definedName>
    <definedName name="PlItcItems_5" localSheetId="7">#REF!</definedName>
    <definedName name="PlItcItems_5" localSheetId="9">#REF!</definedName>
    <definedName name="PlItcItems_6" localSheetId="14">#REF!</definedName>
    <definedName name="PlItcItems_6" localSheetId="11">#REF!</definedName>
    <definedName name="PlItcItems_6" localSheetId="10">#REF!</definedName>
    <definedName name="PlItcItems_6" localSheetId="8">#REF!</definedName>
    <definedName name="PlItcItems_6" localSheetId="7">#REF!</definedName>
    <definedName name="PlItcItems_6" localSheetId="9">#REF!</definedName>
    <definedName name="PlItcItems_8" localSheetId="14">#REF!</definedName>
    <definedName name="PlItcItems_8" localSheetId="11">#REF!</definedName>
    <definedName name="PlItcItems_8" localSheetId="10">#REF!</definedName>
    <definedName name="PlItcItems_8" localSheetId="8">#REF!</definedName>
    <definedName name="PlItcItems_8" localSheetId="7">#REF!</definedName>
    <definedName name="PlItcItems_8" localSheetId="9">#REF!</definedName>
    <definedName name="PlItcNc" localSheetId="14">#REF!</definedName>
    <definedName name="PlItcNc" localSheetId="11">#REF!</definedName>
    <definedName name="PlItcNc" localSheetId="10">#REF!</definedName>
    <definedName name="PlItcNc" localSheetId="8">#REF!</definedName>
    <definedName name="PlItcNc" localSheetId="7">#REF!</definedName>
    <definedName name="PlItcNc" localSheetId="9">#REF!</definedName>
    <definedName name="PlItcNc_5" localSheetId="14">#REF!</definedName>
    <definedName name="PlItcNc_5" localSheetId="11">#REF!</definedName>
    <definedName name="PlItcNc_5" localSheetId="10">#REF!</definedName>
    <definedName name="PlItcNc_5" localSheetId="8">#REF!</definedName>
    <definedName name="PlItcNc_5" localSheetId="7">#REF!</definedName>
    <definedName name="PlItcNc_5" localSheetId="9">#REF!</definedName>
    <definedName name="PlItcNc_6" localSheetId="14">#REF!</definedName>
    <definedName name="PlItcNc_6" localSheetId="11">#REF!</definedName>
    <definedName name="PlItcNc_6" localSheetId="10">#REF!</definedName>
    <definedName name="PlItcNc_6" localSheetId="8">#REF!</definedName>
    <definedName name="PlItcNc_6" localSheetId="7">#REF!</definedName>
    <definedName name="PlItcNc_6" localSheetId="9">#REF!</definedName>
    <definedName name="PlItcNc_8" localSheetId="14">#REF!</definedName>
    <definedName name="PlItcNc_8" localSheetId="11">#REF!</definedName>
    <definedName name="PlItcNc_8" localSheetId="10">#REF!</definedName>
    <definedName name="PlItcNc_8" localSheetId="8">#REF!</definedName>
    <definedName name="PlItcNc_8" localSheetId="7">#REF!</definedName>
    <definedName name="PlItcNc_8" localSheetId="9">#REF!</definedName>
    <definedName name="PlItcNo" localSheetId="14">#REF!</definedName>
    <definedName name="PlItcNo" localSheetId="11">#REF!</definedName>
    <definedName name="PlItcNo" localSheetId="10">#REF!</definedName>
    <definedName name="PlItcNo" localSheetId="8">#REF!</definedName>
    <definedName name="PlItcNo" localSheetId="7">#REF!</definedName>
    <definedName name="PlItcNo" localSheetId="9">#REF!</definedName>
    <definedName name="PlItcNo_5" localSheetId="14">#REF!</definedName>
    <definedName name="PlItcNo_5" localSheetId="11">#REF!</definedName>
    <definedName name="PlItcNo_5" localSheetId="10">#REF!</definedName>
    <definedName name="PlItcNo_5" localSheetId="8">#REF!</definedName>
    <definedName name="PlItcNo_5" localSheetId="7">#REF!</definedName>
    <definedName name="PlItcNo_5" localSheetId="9">#REF!</definedName>
    <definedName name="PlItcNo_6" localSheetId="14">#REF!</definedName>
    <definedName name="PlItcNo_6" localSheetId="11">#REF!</definedName>
    <definedName name="PlItcNo_6" localSheetId="10">#REF!</definedName>
    <definedName name="PlItcNo_6" localSheetId="8">#REF!</definedName>
    <definedName name="PlItcNo_6" localSheetId="7">#REF!</definedName>
    <definedName name="PlItcNo_6" localSheetId="9">#REF!</definedName>
    <definedName name="PlItcNo_8" localSheetId="14">#REF!</definedName>
    <definedName name="PlItcNo_8" localSheetId="11">#REF!</definedName>
    <definedName name="PlItcNo_8" localSheetId="10">#REF!</definedName>
    <definedName name="PlItcNo_8" localSheetId="8">#REF!</definedName>
    <definedName name="PlItcNo_8" localSheetId="7">#REF!</definedName>
    <definedName name="PlItcNo_8" localSheetId="9">#REF!</definedName>
    <definedName name="PlItcYTD05" localSheetId="14">#REF!</definedName>
    <definedName name="PlItcYTD05" localSheetId="11">#REF!</definedName>
    <definedName name="PlItcYTD05" localSheetId="10">#REF!</definedName>
    <definedName name="PlItcYTD05" localSheetId="8">#REF!</definedName>
    <definedName name="PlItcYTD05" localSheetId="7">#REF!</definedName>
    <definedName name="PlItcYTD05" localSheetId="9">#REF!</definedName>
    <definedName name="plreg" localSheetId="14">#REF!</definedName>
    <definedName name="plreg" localSheetId="11">#REF!</definedName>
    <definedName name="plreg" localSheetId="10">#REF!</definedName>
    <definedName name="plreg" localSheetId="8">#REF!</definedName>
    <definedName name="plreg" localSheetId="7">#REF!</definedName>
    <definedName name="plreg" localSheetId="9">#REF!</definedName>
    <definedName name="plreg_5" localSheetId="14">#REF!</definedName>
    <definedName name="plreg_5" localSheetId="11">#REF!</definedName>
    <definedName name="plreg_5" localSheetId="10">#REF!</definedName>
    <definedName name="plreg_5" localSheetId="8">#REF!</definedName>
    <definedName name="plreg_5" localSheetId="7">#REF!</definedName>
    <definedName name="plreg_5" localSheetId="9">#REF!</definedName>
    <definedName name="plreg_6" localSheetId="14">#REF!</definedName>
    <definedName name="plreg_6" localSheetId="11">#REF!</definedName>
    <definedName name="plreg_6" localSheetId="10">#REF!</definedName>
    <definedName name="plreg_6" localSheetId="8">#REF!</definedName>
    <definedName name="plreg_6" localSheetId="7">#REF!</definedName>
    <definedName name="plreg_6" localSheetId="9">#REF!</definedName>
    <definedName name="plreg_8" localSheetId="14">#REF!</definedName>
    <definedName name="plreg_8" localSheetId="11">#REF!</definedName>
    <definedName name="plreg_8" localSheetId="10">#REF!</definedName>
    <definedName name="plreg_8" localSheetId="8">#REF!</definedName>
    <definedName name="plreg_8" localSheetId="7">#REF!</definedName>
    <definedName name="plreg_8" localSheetId="9">#REF!</definedName>
    <definedName name="Previous_month" localSheetId="14">#REF!</definedName>
    <definedName name="Previous_month" localSheetId="11">#REF!</definedName>
    <definedName name="Previous_month" localSheetId="10">#REF!</definedName>
    <definedName name="Previous_month" localSheetId="8">#REF!</definedName>
    <definedName name="Previous_month" localSheetId="7">#REF!</definedName>
    <definedName name="Previous_month" localSheetId="9">#REF!</definedName>
    <definedName name="Primi_Nove_Mesi_2005" localSheetId="14">#REF!</definedName>
    <definedName name="Primi_Nove_Mesi_2005" localSheetId="11">#REF!</definedName>
    <definedName name="Primi_Nove_Mesi_2005" localSheetId="10">#REF!</definedName>
    <definedName name="Primi_Nove_Mesi_2005" localSheetId="8">#REF!</definedName>
    <definedName name="Primi_Nove_Mesi_2005" localSheetId="7">#REF!</definedName>
    <definedName name="Primi_Nove_Mesi_2005" localSheetId="9">#REF!</definedName>
    <definedName name="Pro_oth_charges" localSheetId="14">#REF!</definedName>
    <definedName name="Pro_oth_charges" localSheetId="11">#REF!</definedName>
    <definedName name="Pro_oth_charges" localSheetId="10">#REF!</definedName>
    <definedName name="Pro_oth_charges" localSheetId="8">#REF!</definedName>
    <definedName name="Pro_oth_charges" localSheetId="7">#REF!</definedName>
    <definedName name="Pro_oth_charges" localSheetId="9">#REF!</definedName>
    <definedName name="Pro_oth_charges_5" localSheetId="14">#REF!</definedName>
    <definedName name="Pro_oth_charges_5" localSheetId="11">#REF!</definedName>
    <definedName name="Pro_oth_charges_5" localSheetId="10">#REF!</definedName>
    <definedName name="Pro_oth_charges_5" localSheetId="8">#REF!</definedName>
    <definedName name="Pro_oth_charges_5" localSheetId="7">#REF!</definedName>
    <definedName name="Pro_oth_charges_5" localSheetId="9">#REF!</definedName>
    <definedName name="Pro_oth_charges_6" localSheetId="14">#REF!</definedName>
    <definedName name="Pro_oth_charges_6" localSheetId="11">#REF!</definedName>
    <definedName name="Pro_oth_charges_6" localSheetId="10">#REF!</definedName>
    <definedName name="Pro_oth_charges_6" localSheetId="8">#REF!</definedName>
    <definedName name="Pro_oth_charges_6" localSheetId="7">#REF!</definedName>
    <definedName name="Pro_oth_charges_6" localSheetId="9">#REF!</definedName>
    <definedName name="Pro_oth_charges_8" localSheetId="14">#REF!</definedName>
    <definedName name="Pro_oth_charges_8" localSheetId="11">#REF!</definedName>
    <definedName name="Pro_oth_charges_8" localSheetId="10">#REF!</definedName>
    <definedName name="Pro_oth_charges_8" localSheetId="8">#REF!</definedName>
    <definedName name="Pro_oth_charges_8" localSheetId="7">#REF!</definedName>
    <definedName name="Pro_oth_charges_8" localSheetId="9">#REF!</definedName>
    <definedName name="Project_Management" localSheetId="14">#REF!</definedName>
    <definedName name="Project_Management" localSheetId="11">#REF!</definedName>
    <definedName name="Project_Management" localSheetId="10">#REF!</definedName>
    <definedName name="Project_Management" localSheetId="8">#REF!</definedName>
    <definedName name="Project_Management" localSheetId="7">#REF!</definedName>
    <definedName name="Project_Management" localSheetId="9">#REF!</definedName>
    <definedName name="Project_team" localSheetId="14">#REF!</definedName>
    <definedName name="Project_team" localSheetId="11">#REF!</definedName>
    <definedName name="Project_team" localSheetId="10">#REF!</definedName>
    <definedName name="Project_team" localSheetId="8">#REF!</definedName>
    <definedName name="Project_team" localSheetId="7">#REF!</definedName>
    <definedName name="Project_team" localSheetId="9">#REF!</definedName>
    <definedName name="PROSPETTO_DEI_FLUSSI_DI_CASSA" localSheetId="14">#REF!</definedName>
    <definedName name="PROSPETTO_DEI_FLUSSI_DI_CASSA" localSheetId="11">#REF!</definedName>
    <definedName name="PROSPETTO_DEI_FLUSSI_DI_CASSA" localSheetId="10">#REF!</definedName>
    <definedName name="PROSPETTO_DEI_FLUSSI_DI_CASSA" localSheetId="8">#REF!</definedName>
    <definedName name="PROSPETTO_DEI_FLUSSI_DI_CASSA" localSheetId="7">#REF!</definedName>
    <definedName name="PROSPETTO_DEI_FLUSSI_DI_CASSA" localSheetId="9">#REF!</definedName>
    <definedName name="PROSPETTO_DEI_FLUSSI_DI_CASSA_5" localSheetId="14">#REF!</definedName>
    <definedName name="PROSPETTO_DEI_FLUSSI_DI_CASSA_5" localSheetId="11">#REF!</definedName>
    <definedName name="PROSPETTO_DEI_FLUSSI_DI_CASSA_5" localSheetId="10">#REF!</definedName>
    <definedName name="PROSPETTO_DEI_FLUSSI_DI_CASSA_5" localSheetId="8">#REF!</definedName>
    <definedName name="PROSPETTO_DEI_FLUSSI_DI_CASSA_5" localSheetId="7">#REF!</definedName>
    <definedName name="PROSPETTO_DEI_FLUSSI_DI_CASSA_5" localSheetId="9">#REF!</definedName>
    <definedName name="PROSPETTO_DEI_FLUSSI_DI_CASSA_6" localSheetId="14">#REF!</definedName>
    <definedName name="PROSPETTO_DEI_FLUSSI_DI_CASSA_6" localSheetId="11">#REF!</definedName>
    <definedName name="PROSPETTO_DEI_FLUSSI_DI_CASSA_6" localSheetId="10">#REF!</definedName>
    <definedName name="PROSPETTO_DEI_FLUSSI_DI_CASSA_6" localSheetId="8">#REF!</definedName>
    <definedName name="PROSPETTO_DEI_FLUSSI_DI_CASSA_6" localSheetId="7">#REF!</definedName>
    <definedName name="PROSPETTO_DEI_FLUSSI_DI_CASSA_6" localSheetId="9">#REF!</definedName>
    <definedName name="PROSPETTO_DEI_FLUSSI_DI_CASSA_8" localSheetId="14">#REF!</definedName>
    <definedName name="PROSPETTO_DEI_FLUSSI_DI_CASSA_8" localSheetId="11">#REF!</definedName>
    <definedName name="PROSPETTO_DEI_FLUSSI_DI_CASSA_8" localSheetId="10">#REF!</definedName>
    <definedName name="PROSPETTO_DEI_FLUSSI_DI_CASSA_8" localSheetId="8">#REF!</definedName>
    <definedName name="PROSPETTO_DEI_FLUSSI_DI_CASSA_8" localSheetId="7">#REF!</definedName>
    <definedName name="PROSPETTO_DEI_FLUSSI_DI_CASSA_8" localSheetId="9">#REF!</definedName>
    <definedName name="PROSPETTO_DI_ANDAMENTO_DELLE_VENDITE" localSheetId="14">#REF!</definedName>
    <definedName name="PROSPETTO_DI_ANDAMENTO_DELLE_VENDITE" localSheetId="11">#REF!</definedName>
    <definedName name="PROSPETTO_DI_ANDAMENTO_DELLE_VENDITE" localSheetId="10">#REF!</definedName>
    <definedName name="PROSPETTO_DI_ANDAMENTO_DELLE_VENDITE" localSheetId="8">#REF!</definedName>
    <definedName name="PROSPETTO_DI_ANDAMENTO_DELLE_VENDITE" localSheetId="7">#REF!</definedName>
    <definedName name="PROSPETTO_DI_ANDAMENTO_DELLE_VENDITE" localSheetId="9">#REF!</definedName>
    <definedName name="PROSPETTO_DI_ANDAMENTO_DELLE_VENDITE_5" localSheetId="14">#REF!</definedName>
    <definedName name="PROSPETTO_DI_ANDAMENTO_DELLE_VENDITE_5" localSheetId="11">#REF!</definedName>
    <definedName name="PROSPETTO_DI_ANDAMENTO_DELLE_VENDITE_5" localSheetId="10">#REF!</definedName>
    <definedName name="PROSPETTO_DI_ANDAMENTO_DELLE_VENDITE_5" localSheetId="8">#REF!</definedName>
    <definedName name="PROSPETTO_DI_ANDAMENTO_DELLE_VENDITE_5" localSheetId="7">#REF!</definedName>
    <definedName name="PROSPETTO_DI_ANDAMENTO_DELLE_VENDITE_5" localSheetId="9">#REF!</definedName>
    <definedName name="PROSPETTO_DI_ANDAMENTO_DELLE_VENDITE_6" localSheetId="14">#REF!</definedName>
    <definedName name="PROSPETTO_DI_ANDAMENTO_DELLE_VENDITE_6" localSheetId="11">#REF!</definedName>
    <definedName name="PROSPETTO_DI_ANDAMENTO_DELLE_VENDITE_6" localSheetId="10">#REF!</definedName>
    <definedName name="PROSPETTO_DI_ANDAMENTO_DELLE_VENDITE_6" localSheetId="8">#REF!</definedName>
    <definedName name="PROSPETTO_DI_ANDAMENTO_DELLE_VENDITE_6" localSheetId="7">#REF!</definedName>
    <definedName name="PROSPETTO_DI_ANDAMENTO_DELLE_VENDITE_6" localSheetId="9">#REF!</definedName>
    <definedName name="PROSPETTO_DI_ANDAMENTO_DELLE_VENDITE_8" localSheetId="14">#REF!</definedName>
    <definedName name="PROSPETTO_DI_ANDAMENTO_DELLE_VENDITE_8" localSheetId="11">#REF!</definedName>
    <definedName name="PROSPETTO_DI_ANDAMENTO_DELLE_VENDITE_8" localSheetId="10">#REF!</definedName>
    <definedName name="PROSPETTO_DI_ANDAMENTO_DELLE_VENDITE_8" localSheetId="8">#REF!</definedName>
    <definedName name="PROSPETTO_DI_ANDAMENTO_DELLE_VENDITE_8" localSheetId="7">#REF!</definedName>
    <definedName name="PROSPETTO_DI_ANDAMENTO_DELLE_VENDITE_8" localSheetId="9">#REF!</definedName>
    <definedName name="Prov_oth_risks" localSheetId="14">#REF!</definedName>
    <definedName name="Prov_oth_risks" localSheetId="11">#REF!</definedName>
    <definedName name="Prov_oth_risks" localSheetId="10">#REF!</definedName>
    <definedName name="Prov_oth_risks" localSheetId="8">#REF!</definedName>
    <definedName name="Prov_oth_risks" localSheetId="7">#REF!</definedName>
    <definedName name="Prov_oth_risks" localSheetId="9">#REF!</definedName>
    <definedName name="Prov_oth_risks_5" localSheetId="14">#REF!</definedName>
    <definedName name="Prov_oth_risks_5" localSheetId="11">#REF!</definedName>
    <definedName name="Prov_oth_risks_5" localSheetId="10">#REF!</definedName>
    <definedName name="Prov_oth_risks_5" localSheetId="8">#REF!</definedName>
    <definedName name="Prov_oth_risks_5" localSheetId="7">#REF!</definedName>
    <definedName name="Prov_oth_risks_5" localSheetId="9">#REF!</definedName>
    <definedName name="Prov_oth_risks_6" localSheetId="14">#REF!</definedName>
    <definedName name="Prov_oth_risks_6" localSheetId="11">#REF!</definedName>
    <definedName name="Prov_oth_risks_6" localSheetId="10">#REF!</definedName>
    <definedName name="Prov_oth_risks_6" localSheetId="8">#REF!</definedName>
    <definedName name="Prov_oth_risks_6" localSheetId="7">#REF!</definedName>
    <definedName name="Prov_oth_risks_6" localSheetId="9">#REF!</definedName>
    <definedName name="Prov_oth_risks_8" localSheetId="14">#REF!</definedName>
    <definedName name="Prov_oth_risks_8" localSheetId="11">#REF!</definedName>
    <definedName name="Prov_oth_risks_8" localSheetId="10">#REF!</definedName>
    <definedName name="Prov_oth_risks_8" localSheetId="8">#REF!</definedName>
    <definedName name="Prov_oth_risks_8" localSheetId="7">#REF!</definedName>
    <definedName name="Prov_oth_risks_8" localSheetId="9">#REF!</definedName>
    <definedName name="QTR_EBITDA" localSheetId="14">#REF!</definedName>
    <definedName name="QTR_EBITDA" localSheetId="11">#REF!</definedName>
    <definedName name="QTR_EBITDA" localSheetId="10">#REF!</definedName>
    <definedName name="QTR_EBITDA" localSheetId="8">#REF!</definedName>
    <definedName name="QTR_EBITDA" localSheetId="7">#REF!</definedName>
    <definedName name="QTR_EBITDA" localSheetId="9">#REF!</definedName>
    <definedName name="QTR_EPS" localSheetId="14">#REF!</definedName>
    <definedName name="QTR_EPS" localSheetId="11">#REF!</definedName>
    <definedName name="QTR_EPS" localSheetId="10">#REF!</definedName>
    <definedName name="QTR_EPS" localSheetId="8">#REF!</definedName>
    <definedName name="QTR_EPS" localSheetId="7">#REF!</definedName>
    <definedName name="QTR_EPS" localSheetId="9">#REF!</definedName>
    <definedName name="QTR_NI" localSheetId="14">#REF!</definedName>
    <definedName name="QTR_NI" localSheetId="11">#REF!</definedName>
    <definedName name="QTR_NI" localSheetId="10">#REF!</definedName>
    <definedName name="QTR_NI" localSheetId="8">#REF!</definedName>
    <definedName name="QTR_NI" localSheetId="7">#REF!</definedName>
    <definedName name="QTR_NI" localSheetId="9">#REF!</definedName>
    <definedName name="QTR_OP" localSheetId="14">#REF!</definedName>
    <definedName name="QTR_OP" localSheetId="11">#REF!</definedName>
    <definedName name="QTR_OP" localSheetId="10">#REF!</definedName>
    <definedName name="QTR_OP" localSheetId="8">#REF!</definedName>
    <definedName name="QTR_OP" localSheetId="7">#REF!</definedName>
    <definedName name="QTR_OP" localSheetId="9">#REF!</definedName>
    <definedName name="QTR_REV" localSheetId="14">#REF!</definedName>
    <definedName name="QTR_REV" localSheetId="11">#REF!</definedName>
    <definedName name="QTR_REV" localSheetId="10">#REF!</definedName>
    <definedName name="QTR_REV" localSheetId="8">#REF!</definedName>
    <definedName name="QTR_REV" localSheetId="7">#REF!</definedName>
    <definedName name="QTR_REV" localSheetId="9">#REF!</definedName>
    <definedName name="Quarter" localSheetId="14">#REF!</definedName>
    <definedName name="Quarter" localSheetId="11">#REF!</definedName>
    <definedName name="Quarter" localSheetId="10">#REF!</definedName>
    <definedName name="Quarter" localSheetId="8">#REF!</definedName>
    <definedName name="Quarter" localSheetId="7">#REF!</definedName>
    <definedName name="Quarter" localSheetId="9">#REF!</definedName>
    <definedName name="Queries" localSheetId="14">'[12]WH vs WDF'!#REF!</definedName>
    <definedName name="Queries" localSheetId="11">'[12]WH vs WDF'!#REF!</definedName>
    <definedName name="Queries" localSheetId="10">'[12]WH vs WDF'!#REF!</definedName>
    <definedName name="Queries" localSheetId="8">'[12]WH vs WDF'!#REF!</definedName>
    <definedName name="Queries" localSheetId="7">'[12]WH vs WDF'!#REF!</definedName>
    <definedName name="Queries" localSheetId="9">'[12]WH vs WDF'!#REF!</definedName>
    <definedName name="RateiATT" localSheetId="14">#REF!</definedName>
    <definedName name="RateiATT" localSheetId="11">#REF!</definedName>
    <definedName name="RateiATT" localSheetId="10">#REF!</definedName>
    <definedName name="RateiATT" localSheetId="8">#REF!</definedName>
    <definedName name="RateiATT" localSheetId="7">#REF!</definedName>
    <definedName name="RateiATT" localSheetId="9">#REF!</definedName>
    <definedName name="RateiPASS" localSheetId="14">#REF!</definedName>
    <definedName name="RateiPASS" localSheetId="11">#REF!</definedName>
    <definedName name="RateiPASS" localSheetId="10">#REF!</definedName>
    <definedName name="RateiPASS" localSheetId="8">#REF!</definedName>
    <definedName name="RateiPASS" localSheetId="7">#REF!</definedName>
    <definedName name="RateiPASS" localSheetId="9">#REF!</definedName>
    <definedName name="RawData" localSheetId="14">#REF!</definedName>
    <definedName name="RawData" localSheetId="11">#REF!</definedName>
    <definedName name="RawData" localSheetId="10">#REF!</definedName>
    <definedName name="RawData" localSheetId="8">#REF!</definedName>
    <definedName name="RawData" localSheetId="7">#REF!</definedName>
    <definedName name="RawData" localSheetId="9">#REF!</definedName>
    <definedName name="RBN" localSheetId="14">#REF!</definedName>
    <definedName name="RBN" localSheetId="11">#REF!</definedName>
    <definedName name="RBN" localSheetId="10">#REF!</definedName>
    <definedName name="RBN" localSheetId="8">#REF!</definedName>
    <definedName name="RBN" localSheetId="7">#REF!</definedName>
    <definedName name="RBN" localSheetId="9">#REF!</definedName>
    <definedName name="RDTA_Block1" localSheetId="14">#REF!</definedName>
    <definedName name="RDTA_Block1" localSheetId="11">#REF!</definedName>
    <definedName name="RDTA_Block1" localSheetId="10">#REF!</definedName>
    <definedName name="RDTA_Block1" localSheetId="8">#REF!</definedName>
    <definedName name="RDTA_Block1" localSheetId="7">#REF!</definedName>
    <definedName name="RDTA_Block1" localSheetId="9">#REF!</definedName>
    <definedName name="report_detail" localSheetId="14">#REF!</definedName>
    <definedName name="report_detail" localSheetId="11">#REF!</definedName>
    <definedName name="report_detail" localSheetId="10">#REF!</definedName>
    <definedName name="report_detail" localSheetId="8">#REF!</definedName>
    <definedName name="report_detail" localSheetId="7">#REF!</definedName>
    <definedName name="report_detail" localSheetId="9">#REF!</definedName>
    <definedName name="Rest_of_Year" localSheetId="14">#REF!</definedName>
    <definedName name="Rest_of_Year" localSheetId="11">#REF!</definedName>
    <definedName name="Rest_of_Year" localSheetId="10">#REF!</definedName>
    <definedName name="Rest_of_Year" localSheetId="8">#REF!</definedName>
    <definedName name="Rest_of_Year" localSheetId="7">#REF!</definedName>
    <definedName name="Rest_of_Year" localSheetId="9">#REF!</definedName>
    <definedName name="Retai_ops" localSheetId="14">#REF!,#REF!,#REF!,#REF!,#REF!</definedName>
    <definedName name="Retai_ops" localSheetId="11">#REF!,#REF!,#REF!,#REF!,#REF!</definedName>
    <definedName name="Retai_ops" localSheetId="10">#REF!,#REF!,#REF!,#REF!,#REF!</definedName>
    <definedName name="Retai_ops" localSheetId="8">#REF!,#REF!,#REF!,#REF!,#REF!</definedName>
    <definedName name="Retai_ops" localSheetId="7">#REF!,#REF!,#REF!,#REF!,#REF!</definedName>
    <definedName name="Retai_ops" localSheetId="9">#REF!,#REF!,#REF!,#REF!,#REF!</definedName>
    <definedName name="Retail_Operations" localSheetId="14">#REF!</definedName>
    <definedName name="Retail_Operations" localSheetId="11">#REF!</definedName>
    <definedName name="Retail_Operations" localSheetId="10">#REF!</definedName>
    <definedName name="Retail_Operations" localSheetId="8">#REF!</definedName>
    <definedName name="Retail_Operations" localSheetId="7">#REF!</definedName>
    <definedName name="Retail_Operations" localSheetId="9">#REF!</definedName>
    <definedName name="Ricavi" localSheetId="14">#REF!</definedName>
    <definedName name="Ricavi" localSheetId="11">#REF!</definedName>
    <definedName name="Ricavi" localSheetId="10">#REF!</definedName>
    <definedName name="Ricavi" localSheetId="8">#REF!</definedName>
    <definedName name="Ricavi" localSheetId="7">#REF!</definedName>
    <definedName name="Ricavi" localSheetId="9">#REF!</definedName>
    <definedName name="RID" localSheetId="14">#REF!</definedName>
    <definedName name="RID" localSheetId="11">#REF!</definedName>
    <definedName name="RID" localSheetId="10">#REF!</definedName>
    <definedName name="RID" localSheetId="8">#REF!</definedName>
    <definedName name="RID" localSheetId="7">#REF!</definedName>
    <definedName name="RID" localSheetId="9">#REF!</definedName>
    <definedName name="Rimanenze" localSheetId="14">#REF!</definedName>
    <definedName name="Rimanenze" localSheetId="11">#REF!</definedName>
    <definedName name="Rimanenze" localSheetId="10">#REF!</definedName>
    <definedName name="Rimanenze" localSheetId="8">#REF!</definedName>
    <definedName name="Rimanenze" localSheetId="7">#REF!</definedName>
    <definedName name="Rimanenze" localSheetId="9">#REF!</definedName>
    <definedName name="risulta93" localSheetId="14">[7]statopatrimoniale!#REF!</definedName>
    <definedName name="risulta93" localSheetId="11">[7]statopatrimoniale!#REF!</definedName>
    <definedName name="risulta93" localSheetId="10">[7]statopatrimoniale!#REF!</definedName>
    <definedName name="risulta93" localSheetId="8">[7]statopatrimoniale!#REF!</definedName>
    <definedName name="risulta93" localSheetId="7">[7]statopatrimoniale!#REF!</definedName>
    <definedName name="risulta93" localSheetId="9">[7]statopatrimoniale!#REF!</definedName>
    <definedName name="Rolling_Forecast" localSheetId="14">#REF!</definedName>
    <definedName name="Rolling_Forecast" localSheetId="11">#REF!</definedName>
    <definedName name="Rolling_Forecast" localSheetId="10">#REF!</definedName>
    <definedName name="Rolling_Forecast" localSheetId="8">#REF!</definedName>
    <definedName name="Rolling_Forecast" localSheetId="7">#REF!</definedName>
    <definedName name="Rolling_Forecast" localSheetId="9">#REF!</definedName>
    <definedName name="ROY" localSheetId="14">'[11]RINN 2006'!#REF!</definedName>
    <definedName name="ROY" localSheetId="11">'[11]RINN 2006'!#REF!</definedName>
    <definedName name="ROY" localSheetId="10">'[11]RINN 2006'!#REF!</definedName>
    <definedName name="ROY" localSheetId="8">'[11]RINN 2006'!#REF!</definedName>
    <definedName name="ROY" localSheetId="7">'[11]RINN 2006'!#REF!</definedName>
    <definedName name="ROY" localSheetId="9">'[11]RINN 2006'!#REF!</definedName>
    <definedName name="SAP" localSheetId="14">#REF!</definedName>
    <definedName name="SAP" localSheetId="11">#REF!</definedName>
    <definedName name="SAP" localSheetId="10">#REF!</definedName>
    <definedName name="SAP" localSheetId="8">#REF!</definedName>
    <definedName name="SAP" localSheetId="7">#REF!</definedName>
    <definedName name="SAP" localSheetId="9">#REF!</definedName>
    <definedName name="SAPBEXrevision" hidden="1">17</definedName>
    <definedName name="SAPBEXsysID" hidden="1">"P28"</definedName>
    <definedName name="SAPBEXwbID" hidden="1">"440TL05MITP43HYECMEL4NJ8H"</definedName>
    <definedName name="SCN" localSheetId="14">#REF!</definedName>
    <definedName name="SCN" localSheetId="11">#REF!</definedName>
    <definedName name="SCN" localSheetId="10">#REF!</definedName>
    <definedName name="SCN" localSheetId="8">#REF!</definedName>
    <definedName name="SCN" localSheetId="7">#REF!</definedName>
    <definedName name="SCN" localSheetId="9">#REF!</definedName>
    <definedName name="SCOPE_NAME" localSheetId="14">#REF!</definedName>
    <definedName name="SCOPE_NAME" localSheetId="11">#REF!</definedName>
    <definedName name="SCOPE_NAME" localSheetId="10">#REF!</definedName>
    <definedName name="SCOPE_NAME" localSheetId="8">#REF!</definedName>
    <definedName name="SCOPE_NAME" localSheetId="7">#REF!</definedName>
    <definedName name="SCOPE_NAME" localSheetId="9">#REF!</definedName>
    <definedName name="scotland" localSheetId="14">#REF!</definedName>
    <definedName name="scotland" localSheetId="11">#REF!</definedName>
    <definedName name="scotland" localSheetId="10">#REF!</definedName>
    <definedName name="scotland" localSheetId="8">#REF!</definedName>
    <definedName name="scotland" localSheetId="7">#REF!</definedName>
    <definedName name="scotland" localSheetId="9">#REF!</definedName>
    <definedName name="sdf" localSheetId="14">#REF!</definedName>
    <definedName name="sdf" localSheetId="11">#REF!</definedName>
    <definedName name="sdf" localSheetId="10">#REF!</definedName>
    <definedName name="sdf" localSheetId="8">#REF!</definedName>
    <definedName name="sdf" localSheetId="7">#REF!</definedName>
    <definedName name="sdf" localSheetId="9">#REF!</definedName>
    <definedName name="Sec_bank_loans" localSheetId="14">#REF!</definedName>
    <definedName name="Sec_bank_loans" localSheetId="11">#REF!</definedName>
    <definedName name="Sec_bank_loans" localSheetId="10">#REF!</definedName>
    <definedName name="Sec_bank_loans" localSheetId="8">#REF!</definedName>
    <definedName name="Sec_bank_loans" localSheetId="7">#REF!</definedName>
    <definedName name="Sec_bank_loans" localSheetId="9">#REF!</definedName>
    <definedName name="Sec_bank_loans_5" localSheetId="14">#REF!</definedName>
    <definedName name="Sec_bank_loans_5" localSheetId="11">#REF!</definedName>
    <definedName name="Sec_bank_loans_5" localSheetId="10">#REF!</definedName>
    <definedName name="Sec_bank_loans_5" localSheetId="8">#REF!</definedName>
    <definedName name="Sec_bank_loans_5" localSheetId="7">#REF!</definedName>
    <definedName name="Sec_bank_loans_5" localSheetId="9">#REF!</definedName>
    <definedName name="Sec_bank_loans_6" localSheetId="14">#REF!</definedName>
    <definedName name="Sec_bank_loans_6" localSheetId="11">#REF!</definedName>
    <definedName name="Sec_bank_loans_6" localSheetId="10">#REF!</definedName>
    <definedName name="Sec_bank_loans_6" localSheetId="8">#REF!</definedName>
    <definedName name="Sec_bank_loans_6" localSheetId="7">#REF!</definedName>
    <definedName name="Sec_bank_loans_6" localSheetId="9">#REF!</definedName>
    <definedName name="Sec_bank_loans_8" localSheetId="14">#REF!</definedName>
    <definedName name="Sec_bank_loans_8" localSheetId="11">#REF!</definedName>
    <definedName name="Sec_bank_loans_8" localSheetId="10">#REF!</definedName>
    <definedName name="Sec_bank_loans_8" localSheetId="8">#REF!</definedName>
    <definedName name="Sec_bank_loans_8" localSheetId="7">#REF!</definedName>
    <definedName name="Sec_bank_loans_8" localSheetId="9">#REF!</definedName>
    <definedName name="ServGodimBT" localSheetId="14">#REF!</definedName>
    <definedName name="ServGodimBT" localSheetId="11">#REF!</definedName>
    <definedName name="ServGodimBT" localSheetId="10">#REF!</definedName>
    <definedName name="ServGodimBT" localSheetId="8">#REF!</definedName>
    <definedName name="ServGodimBT" localSheetId="7">#REF!</definedName>
    <definedName name="ServGodimBT" localSheetId="9">#REF!</definedName>
    <definedName name="SFD" localSheetId="14">#REF!</definedName>
    <definedName name="SFD" localSheetId="11">#REF!</definedName>
    <definedName name="SFD" localSheetId="10">#REF!</definedName>
    <definedName name="SFD" localSheetId="8">#REF!</definedName>
    <definedName name="SFD" localSheetId="7">#REF!</definedName>
    <definedName name="SFD" localSheetId="9">#REF!</definedName>
    <definedName name="SFD_QBUSINESS_UNIT" localSheetId="14">[1]AR!#REF!</definedName>
    <definedName name="SFD_QBUSINESS_UNIT" localSheetId="11">[1]AR!#REF!</definedName>
    <definedName name="SFD_QBUSINESS_UNIT" localSheetId="10">[1]AR!#REF!</definedName>
    <definedName name="SFD_QBUSINESS_UNIT" localSheetId="8">[1]AR!#REF!</definedName>
    <definedName name="SFD_QBUSINESS_UNIT" localSheetId="7">[1]AR!#REF!</definedName>
    <definedName name="SFD_QBUSINESS_UNIT" localSheetId="9">[1]AR!#REF!</definedName>
    <definedName name="SFD_QCONCEPT" localSheetId="14">#REF!</definedName>
    <definedName name="SFD_QCONCEPT" localSheetId="11">#REF!</definedName>
    <definedName name="SFD_QCONCEPT" localSheetId="10">#REF!</definedName>
    <definedName name="SFD_QCONCEPT" localSheetId="8">#REF!</definedName>
    <definedName name="SFD_QCONCEPT" localSheetId="7">#REF!</definedName>
    <definedName name="SFD_QCONCEPT" localSheetId="9">#REF!</definedName>
    <definedName name="SFD_QDEPTID" localSheetId="14">#REF!</definedName>
    <definedName name="SFD_QDEPTID" localSheetId="11">#REF!</definedName>
    <definedName name="SFD_QDEPTID" localSheetId="10">#REF!</definedName>
    <definedName name="SFD_QDEPTID" localSheetId="8">#REF!</definedName>
    <definedName name="SFD_QDEPTID" localSheetId="7">#REF!</definedName>
    <definedName name="SFD_QDEPTID" localSheetId="9">#REF!</definedName>
    <definedName name="SFV" localSheetId="14">#REF!</definedName>
    <definedName name="SFV" localSheetId="11">#REF!</definedName>
    <definedName name="SFV" localSheetId="10">#REF!</definedName>
    <definedName name="SFV" localSheetId="8">#REF!</definedName>
    <definedName name="SFV" localSheetId="7">#REF!</definedName>
    <definedName name="SFV" localSheetId="9">#REF!</definedName>
    <definedName name="Sheet1" localSheetId="14">#REF!</definedName>
    <definedName name="Sheet1" localSheetId="11">#REF!</definedName>
    <definedName name="Sheet1" localSheetId="8">#REF!</definedName>
    <definedName name="Sheet1" localSheetId="7">#REF!</definedName>
    <definedName name="Sheet1" localSheetId="9">#REF!</definedName>
    <definedName name="Sheet2" localSheetId="14">#REF!</definedName>
    <definedName name="Sheet2" localSheetId="11">#REF!</definedName>
    <definedName name="Sheet2" localSheetId="8">#REF!</definedName>
    <definedName name="Sheet2" localSheetId="7">#REF!</definedName>
    <definedName name="Sheet2" localSheetId="9">#REF!</definedName>
    <definedName name="SheetName" localSheetId="14">#REF!</definedName>
    <definedName name="SheetName" localSheetId="11">#REF!</definedName>
    <definedName name="SheetName" localSheetId="10">#REF!</definedName>
    <definedName name="SheetName" localSheetId="8">#REF!</definedName>
    <definedName name="SheetName" localSheetId="7">#REF!</definedName>
    <definedName name="SheetName" localSheetId="9">#REF!</definedName>
    <definedName name="southampton" localSheetId="14">#REF!</definedName>
    <definedName name="southampton" localSheetId="11">#REF!</definedName>
    <definedName name="southampton" localSheetId="10">#REF!</definedName>
    <definedName name="southampton" localSheetId="8">#REF!</definedName>
    <definedName name="southampton" localSheetId="7">#REF!</definedName>
    <definedName name="southampton" localSheetId="9">#REF!</definedName>
    <definedName name="SP_storici" localSheetId="14">#REF!</definedName>
    <definedName name="SP_storici" localSheetId="11">#REF!</definedName>
    <definedName name="SP_storici" localSheetId="10">#REF!</definedName>
    <definedName name="SP_storici" localSheetId="8">#REF!</definedName>
    <definedName name="SP_storici" localSheetId="7">#REF!</definedName>
    <definedName name="SP_storici" localSheetId="9">#REF!</definedName>
    <definedName name="SP_storici_5" localSheetId="14">#REF!</definedName>
    <definedName name="SP_storici_5" localSheetId="11">#REF!</definedName>
    <definedName name="SP_storici_5" localSheetId="10">#REF!</definedName>
    <definedName name="SP_storici_5" localSheetId="8">#REF!</definedName>
    <definedName name="SP_storici_5" localSheetId="7">#REF!</definedName>
    <definedName name="SP_storici_5" localSheetId="9">#REF!</definedName>
    <definedName name="SP_storici_6" localSheetId="14">#REF!</definedName>
    <definedName name="SP_storici_6" localSheetId="11">#REF!</definedName>
    <definedName name="SP_storici_6" localSheetId="10">#REF!</definedName>
    <definedName name="SP_storici_6" localSheetId="8">#REF!</definedName>
    <definedName name="SP_storici_6" localSheetId="7">#REF!</definedName>
    <definedName name="SP_storici_6" localSheetId="9">#REF!</definedName>
    <definedName name="SP_storici_8" localSheetId="14">#REF!</definedName>
    <definedName name="SP_storici_8" localSheetId="11">#REF!</definedName>
    <definedName name="SP_storici_8" localSheetId="10">#REF!</definedName>
    <definedName name="SP_storici_8" localSheetId="8">#REF!</definedName>
    <definedName name="SP_storici_8" localSheetId="7">#REF!</definedName>
    <definedName name="SP_storici_8" localSheetId="9">#REF!</definedName>
    <definedName name="ss" localSheetId="14">#REF!</definedName>
    <definedName name="ss" localSheetId="11">#REF!</definedName>
    <definedName name="ss" localSheetId="10">#REF!</definedName>
    <definedName name="ss" localSheetId="8">#REF!</definedName>
    <definedName name="ss" localSheetId="7">#REF!</definedName>
    <definedName name="ss" localSheetId="9">#REF!</definedName>
    <definedName name="stansted" localSheetId="14">#REF!</definedName>
    <definedName name="stansted" localSheetId="11">#REF!</definedName>
    <definedName name="stansted" localSheetId="10">#REF!</definedName>
    <definedName name="stansted" localSheetId="8">#REF!</definedName>
    <definedName name="stansted" localSheetId="7">#REF!</definedName>
    <definedName name="stansted" localSheetId="9">#REF!</definedName>
    <definedName name="SUMMARY" localSheetId="14">#REF!</definedName>
    <definedName name="SUMMARY" localSheetId="11">#REF!</definedName>
    <definedName name="SUMMARY" localSheetId="10">#REF!</definedName>
    <definedName name="SUMMARY" localSheetId="8">#REF!</definedName>
    <definedName name="SUMMARY" localSheetId="7">#REF!</definedName>
    <definedName name="SUMMARY" localSheetId="9">#REF!</definedName>
    <definedName name="Summary_variances" localSheetId="14">[13]RBP2!#REF!</definedName>
    <definedName name="Summary_variances" localSheetId="11">[13]RBP2!#REF!</definedName>
    <definedName name="Summary_variances" localSheetId="10">[13]RBP2!#REF!</definedName>
    <definedName name="Summary_variances" localSheetId="8">[13]RBP2!#REF!</definedName>
    <definedName name="Summary_variances" localSheetId="7">[13]RBP2!#REF!</definedName>
    <definedName name="Summary_variances" localSheetId="9">[13]RBP2!#REF!</definedName>
    <definedName name="Systems" localSheetId="14">#REF!</definedName>
    <definedName name="Systems" localSheetId="11">#REF!</definedName>
    <definedName name="Systems" localSheetId="10">#REF!</definedName>
    <definedName name="Systems" localSheetId="8">#REF!</definedName>
    <definedName name="Systems" localSheetId="7">#REF!</definedName>
    <definedName name="Systems" localSheetId="9">#REF!</definedName>
    <definedName name="T3_this_year" localSheetId="14">#REF!</definedName>
    <definedName name="T3_this_year" localSheetId="11">#REF!</definedName>
    <definedName name="T3_this_year" localSheetId="10">#REF!</definedName>
    <definedName name="T3_this_year" localSheetId="8">#REF!</definedName>
    <definedName name="T3_this_year" localSheetId="7">#REF!</definedName>
    <definedName name="T3_this_year" localSheetId="9">#REF!</definedName>
    <definedName name="Tab_Histórico" localSheetId="14">#REF!</definedName>
    <definedName name="Tab_Histórico" localSheetId="11">#REF!</definedName>
    <definedName name="Tab_Histórico" localSheetId="10">#REF!</definedName>
    <definedName name="Tab_Histórico" localSheetId="8">#REF!</definedName>
    <definedName name="Tab_Histórico" localSheetId="7">#REF!</definedName>
    <definedName name="Tab_Histórico" localSheetId="9">#REF!</definedName>
    <definedName name="Tbl_BAA_to_Richter_Hierarchy" localSheetId="14">#REF!</definedName>
    <definedName name="Tbl_BAA_to_Richter_Hierarchy" localSheetId="11">#REF!</definedName>
    <definedName name="Tbl_BAA_to_Richter_Hierarchy" localSheetId="10">#REF!</definedName>
    <definedName name="Tbl_BAA_to_Richter_Hierarchy" localSheetId="8">#REF!</definedName>
    <definedName name="Tbl_BAA_to_Richter_Hierarchy" localSheetId="7">#REF!</definedName>
    <definedName name="Tbl_BAA_to_Richter_Hierarchy" localSheetId="9">#REF!</definedName>
    <definedName name="Think_Customer" localSheetId="14">#REF!</definedName>
    <definedName name="Think_Customer" localSheetId="11">#REF!</definedName>
    <definedName name="Think_Customer" localSheetId="10">#REF!</definedName>
    <definedName name="Think_Customer" localSheetId="8">#REF!</definedName>
    <definedName name="Think_Customer" localSheetId="7">#REF!</definedName>
    <definedName name="Think_Customer" localSheetId="9">#REF!</definedName>
    <definedName name="This_Year" localSheetId="14">#REF!</definedName>
    <definedName name="This_Year" localSheetId="11">#REF!</definedName>
    <definedName name="This_Year" localSheetId="10">#REF!</definedName>
    <definedName name="This_Year" localSheetId="8">#REF!</definedName>
    <definedName name="This_Year" localSheetId="7">#REF!</definedName>
    <definedName name="This_Year" localSheetId="9">#REF!</definedName>
    <definedName name="This_Year_Actual" localSheetId="14">#REF!</definedName>
    <definedName name="This_Year_Actual" localSheetId="11">#REF!</definedName>
    <definedName name="This_Year_Actual" localSheetId="10">#REF!</definedName>
    <definedName name="This_Year_Actual" localSheetId="8">#REF!</definedName>
    <definedName name="This_Year_Actual" localSheetId="7">#REF!</definedName>
    <definedName name="This_Year_Actual" localSheetId="9">#REF!</definedName>
    <definedName name="This_Year_Budget" localSheetId="14">#REF!</definedName>
    <definedName name="This_Year_Budget" localSheetId="11">#REF!</definedName>
    <definedName name="This_Year_Budget" localSheetId="10">#REF!</definedName>
    <definedName name="This_Year_Budget" localSheetId="8">#REF!</definedName>
    <definedName name="This_Year_Budget" localSheetId="7">#REF!</definedName>
    <definedName name="This_Year_Budget" localSheetId="9">#REF!</definedName>
    <definedName name="Total" localSheetId="14">#REF!</definedName>
    <definedName name="Total" localSheetId="11">#REF!</definedName>
    <definedName name="Total" localSheetId="10">#REF!</definedName>
    <definedName name="Total" localSheetId="8">#REF!</definedName>
    <definedName name="Total" localSheetId="7">#REF!</definedName>
    <definedName name="Total" localSheetId="9">#REF!</definedName>
    <definedName name="Total_Head_Office" localSheetId="14">#REF!</definedName>
    <definedName name="Total_Head_Office" localSheetId="11">#REF!</definedName>
    <definedName name="Total_Head_Office" localSheetId="10">#REF!</definedName>
    <definedName name="Total_Head_Office" localSheetId="8">#REF!</definedName>
    <definedName name="Total_Head_Office" localSheetId="7">#REF!</definedName>
    <definedName name="Total_Head_Office" localSheetId="9">#REF!</definedName>
    <definedName name="Total_phased_by_month" localSheetId="14">#REF!</definedName>
    <definedName name="Total_phased_by_month" localSheetId="11">#REF!</definedName>
    <definedName name="Total_phased_by_month" localSheetId="10">#REF!</definedName>
    <definedName name="Total_phased_by_month" localSheetId="8">#REF!</definedName>
    <definedName name="Total_phased_by_month" localSheetId="7">#REF!</definedName>
    <definedName name="Total_phased_by_month" localSheetId="9">#REF!</definedName>
    <definedName name="TOTALE" localSheetId="14">#REF!</definedName>
    <definedName name="TOTALE" localSheetId="11">#REF!</definedName>
    <definedName name="TOTALE" localSheetId="10">#REF!</definedName>
    <definedName name="TOTALE" localSheetId="8">#REF!</definedName>
    <definedName name="TOTALE" localSheetId="7">#REF!</definedName>
    <definedName name="TOTALE" localSheetId="9">#REF!</definedName>
    <definedName name="Training" localSheetId="14">#REF!</definedName>
    <definedName name="Training" localSheetId="11">#REF!</definedName>
    <definedName name="Training" localSheetId="10">#REF!</definedName>
    <definedName name="Training" localSheetId="8">#REF!</definedName>
    <definedName name="Training" localSheetId="7">#REF!</definedName>
    <definedName name="Training" localSheetId="9">#REF!</definedName>
    <definedName name="UDTA_Block1" localSheetId="14">#REF!</definedName>
    <definedName name="UDTA_Block1" localSheetId="11">#REF!</definedName>
    <definedName name="UDTA_Block1" localSheetId="10">#REF!</definedName>
    <definedName name="UDTA_Block1" localSheetId="8">#REF!</definedName>
    <definedName name="UDTA_Block1" localSheetId="7">#REF!</definedName>
    <definedName name="UDTA_Block1" localSheetId="9">#REF!</definedName>
    <definedName name="Unsec_bank_loans" localSheetId="14">#REF!</definedName>
    <definedName name="Unsec_bank_loans" localSheetId="11">#REF!</definedName>
    <definedName name="Unsec_bank_loans" localSheetId="10">#REF!</definedName>
    <definedName name="Unsec_bank_loans" localSheetId="8">#REF!</definedName>
    <definedName name="Unsec_bank_loans" localSheetId="7">#REF!</definedName>
    <definedName name="Unsec_bank_loans" localSheetId="9">#REF!</definedName>
    <definedName name="Unsec_bank_loans_5" localSheetId="14">#REF!</definedName>
    <definedName name="Unsec_bank_loans_5" localSheetId="11">#REF!</definedName>
    <definedName name="Unsec_bank_loans_5" localSheetId="10">#REF!</definedName>
    <definedName name="Unsec_bank_loans_5" localSheetId="8">#REF!</definedName>
    <definedName name="Unsec_bank_loans_5" localSheetId="7">#REF!</definedName>
    <definedName name="Unsec_bank_loans_5" localSheetId="9">#REF!</definedName>
    <definedName name="Unsec_bank_loans_6" localSheetId="14">#REF!</definedName>
    <definedName name="Unsec_bank_loans_6" localSheetId="11">#REF!</definedName>
    <definedName name="Unsec_bank_loans_6" localSheetId="10">#REF!</definedName>
    <definedName name="Unsec_bank_loans_6" localSheetId="8">#REF!</definedName>
    <definedName name="Unsec_bank_loans_6" localSheetId="7">#REF!</definedName>
    <definedName name="Unsec_bank_loans_6" localSheetId="9">#REF!</definedName>
    <definedName name="Unsec_bank_loans_8" localSheetId="14">#REF!</definedName>
    <definedName name="Unsec_bank_loans_8" localSheetId="11">#REF!</definedName>
    <definedName name="Unsec_bank_loans_8" localSheetId="10">#REF!</definedName>
    <definedName name="Unsec_bank_loans_8" localSheetId="8">#REF!</definedName>
    <definedName name="Unsec_bank_loans_8" localSheetId="7">#REF!</definedName>
    <definedName name="Unsec_bank_loans_8" localSheetId="9">#REF!</definedName>
    <definedName name="VarFondiRischi" localSheetId="14">#REF!</definedName>
    <definedName name="VarFondiRischi" localSheetId="11">#REF!</definedName>
    <definedName name="VarFondiRischi" localSheetId="10">#REF!</definedName>
    <definedName name="VarFondiRischi" localSheetId="8">#REF!</definedName>
    <definedName name="VarFondiRischi" localSheetId="7">#REF!</definedName>
    <definedName name="VarFondiRischi" localSheetId="9">#REF!</definedName>
    <definedName name="VARIABILI_DI_INPUT" localSheetId="14">#REF!</definedName>
    <definedName name="VARIABILI_DI_INPUT" localSheetId="11">#REF!</definedName>
    <definedName name="VARIABILI_DI_INPUT" localSheetId="10">#REF!</definedName>
    <definedName name="VARIABILI_DI_INPUT" localSheetId="8">#REF!</definedName>
    <definedName name="VARIABILI_DI_INPUT" localSheetId="7">#REF!</definedName>
    <definedName name="VARIABILI_DI_INPUT" localSheetId="9">#REF!</definedName>
    <definedName name="VARIABILI_DI_INPUT_5" localSheetId="14">#REF!</definedName>
    <definedName name="VARIABILI_DI_INPUT_5" localSheetId="11">#REF!</definedName>
    <definedName name="VARIABILI_DI_INPUT_5" localSheetId="10">#REF!</definedName>
    <definedName name="VARIABILI_DI_INPUT_5" localSheetId="8">#REF!</definedName>
    <definedName name="VARIABILI_DI_INPUT_5" localSheetId="7">#REF!</definedName>
    <definedName name="VARIABILI_DI_INPUT_5" localSheetId="9">#REF!</definedName>
    <definedName name="VARIABILI_DI_INPUT_6" localSheetId="14">#REF!</definedName>
    <definedName name="VARIABILI_DI_INPUT_6" localSheetId="11">#REF!</definedName>
    <definedName name="VARIABILI_DI_INPUT_6" localSheetId="10">#REF!</definedName>
    <definedName name="VARIABILI_DI_INPUT_6" localSheetId="8">#REF!</definedName>
    <definedName name="VARIABILI_DI_INPUT_6" localSheetId="7">#REF!</definedName>
    <definedName name="VARIABILI_DI_INPUT_6" localSheetId="9">#REF!</definedName>
    <definedName name="VARIABILI_DI_INPUT_8" localSheetId="14">#REF!</definedName>
    <definedName name="VARIABILI_DI_INPUT_8" localSheetId="11">#REF!</definedName>
    <definedName name="VARIABILI_DI_INPUT_8" localSheetId="10">#REF!</definedName>
    <definedName name="VARIABILI_DI_INPUT_8" localSheetId="8">#REF!</definedName>
    <definedName name="VARIABILI_DI_INPUT_8" localSheetId="7">#REF!</definedName>
    <definedName name="VARIABILI_DI_INPUT_8" localSheetId="9">#REF!</definedName>
    <definedName name="VarImmobilizzaz" localSheetId="14">#REF!</definedName>
    <definedName name="VarImmobilizzaz" localSheetId="11">#REF!</definedName>
    <definedName name="VarImmobilizzaz" localSheetId="10">#REF!</definedName>
    <definedName name="VarImmobilizzaz" localSheetId="8">#REF!</definedName>
    <definedName name="VarImmobilizzaz" localSheetId="7">#REF!</definedName>
    <definedName name="VarImmobilizzaz" localSheetId="9">#REF!</definedName>
    <definedName name="VarTFR" localSheetId="14">#REF!</definedName>
    <definedName name="VarTFR" localSheetId="11">#REF!</definedName>
    <definedName name="VarTFR" localSheetId="10">#REF!</definedName>
    <definedName name="VarTFR" localSheetId="8">#REF!</definedName>
    <definedName name="VarTFR" localSheetId="7">#REF!</definedName>
    <definedName name="VarTFR" localSheetId="9">#REF!</definedName>
    <definedName name="Week" localSheetId="14">#REF!</definedName>
    <definedName name="Week" localSheetId="11">#REF!</definedName>
    <definedName name="Week" localSheetId="10">#REF!</definedName>
    <definedName name="Week" localSheetId="8">#REF!</definedName>
    <definedName name="Week" localSheetId="7">#REF!</definedName>
    <definedName name="Week" localSheetId="9">#REF!</definedName>
    <definedName name="WEEKLYSALESTREND" localSheetId="14">#REF!</definedName>
    <definedName name="WEEKLYSALESTREND" localSheetId="11">#REF!</definedName>
    <definedName name="WEEKLYSALESTREND" localSheetId="10">#REF!</definedName>
    <definedName name="WEEKLYSALESTREND" localSheetId="8">#REF!</definedName>
    <definedName name="WEEKLYSALESTREND" localSheetId="7">#REF!</definedName>
    <definedName name="WEEKLYSALESTREND" localSheetId="9">#REF!</definedName>
    <definedName name="weeks" localSheetId="14">#REF!</definedName>
    <definedName name="weeks" localSheetId="11">#REF!</definedName>
    <definedName name="weeks" localSheetId="10">#REF!</definedName>
    <definedName name="weeks" localSheetId="8">#REF!</definedName>
    <definedName name="weeks" localSheetId="7">#REF!</definedName>
    <definedName name="weeks" localSheetId="9">#REF!</definedName>
    <definedName name="Y2K_Block1" localSheetId="14">#REF!</definedName>
    <definedName name="Y2K_Block1" localSheetId="11">#REF!</definedName>
    <definedName name="Y2K_Block1" localSheetId="10">#REF!</definedName>
    <definedName name="Y2K_Block1" localSheetId="8">#REF!</definedName>
    <definedName name="Y2K_Block1" localSheetId="7">#REF!</definedName>
    <definedName name="Y2K_Block1" localSheetId="9">#REF!</definedName>
    <definedName name="year" localSheetId="14">#REF!</definedName>
    <definedName name="year" localSheetId="11">#REF!</definedName>
    <definedName name="year" localSheetId="10">#REF!</definedName>
    <definedName name="year" localSheetId="8">#REF!</definedName>
    <definedName name="year" localSheetId="7">#REF!</definedName>
    <definedName name="year" localSheetId="9">#REF!</definedName>
    <definedName name="year_5" localSheetId="14">#REF!</definedName>
    <definedName name="year_5" localSheetId="11">#REF!</definedName>
    <definedName name="year_5" localSheetId="10">#REF!</definedName>
    <definedName name="year_5" localSheetId="8">#REF!</definedName>
    <definedName name="year_5" localSheetId="7">#REF!</definedName>
    <definedName name="year_5" localSheetId="9">#REF!</definedName>
    <definedName name="year_6" localSheetId="14">#REF!</definedName>
    <definedName name="year_6" localSheetId="11">#REF!</definedName>
    <definedName name="year_6" localSheetId="10">#REF!</definedName>
    <definedName name="year_6" localSheetId="8">#REF!</definedName>
    <definedName name="year_6" localSheetId="7">#REF!</definedName>
    <definedName name="year_6" localSheetId="9">#REF!</definedName>
    <definedName name="year_8" localSheetId="14">#REF!</definedName>
    <definedName name="year_8" localSheetId="11">#REF!</definedName>
    <definedName name="year_8" localSheetId="10">#REF!</definedName>
    <definedName name="year_8" localSheetId="8">#REF!</definedName>
    <definedName name="year_8" localSheetId="7">#REF!</definedName>
    <definedName name="year_8" localSheetId="9">#REF!</definedName>
    <definedName name="Year_Two" localSheetId="14">#REF!</definedName>
    <definedName name="Year_Two" localSheetId="11">#REF!</definedName>
    <definedName name="Year_Two" localSheetId="10">#REF!</definedName>
    <definedName name="Year_Two" localSheetId="8">#REF!</definedName>
    <definedName name="Year_Two" localSheetId="7">#REF!</definedName>
    <definedName name="Year_Two" localSheetId="9">#REF!</definedName>
    <definedName name="Year1" localSheetId="14">#REF!</definedName>
    <definedName name="Year1" localSheetId="11">#REF!</definedName>
    <definedName name="Year1" localSheetId="10">#REF!</definedName>
    <definedName name="Year1" localSheetId="8">#REF!</definedName>
    <definedName name="Year1" localSheetId="7">#REF!</definedName>
    <definedName name="Year1" localSheetId="9">#REF!</definedName>
    <definedName name="Year2" localSheetId="14">#REF!</definedName>
    <definedName name="Year2" localSheetId="11">#REF!</definedName>
    <definedName name="Year2" localSheetId="10">#REF!</definedName>
    <definedName name="Year2" localSheetId="8">#REF!</definedName>
    <definedName name="Year2" localSheetId="7">#REF!</definedName>
    <definedName name="Year2" localSheetId="9">#REF!</definedName>
    <definedName name="Year3" localSheetId="14">#REF!</definedName>
    <definedName name="Year3" localSheetId="11">#REF!</definedName>
    <definedName name="Year3" localSheetId="10">#REF!</definedName>
    <definedName name="Year3" localSheetId="8">#REF!</definedName>
    <definedName name="Year3" localSheetId="7">#REF!</definedName>
    <definedName name="Year3" localSheetId="9">#REF!</definedName>
    <definedName name="YTD" localSheetId="14">#REF!</definedName>
    <definedName name="YTD" localSheetId="11">#REF!</definedName>
    <definedName name="YTD" localSheetId="10">#REF!</definedName>
    <definedName name="YTD" localSheetId="8">#REF!</definedName>
    <definedName name="YTD" localSheetId="7">#REF!</definedName>
    <definedName name="YTD" localSheetId="9">#REF!</definedName>
    <definedName name="YTD_Actual_Net" localSheetId="14">#REF!</definedName>
    <definedName name="YTD_Actual_Net" localSheetId="11">#REF!</definedName>
    <definedName name="YTD_Actual_Net" localSheetId="10">#REF!</definedName>
    <definedName name="YTD_Actual_Net" localSheetId="8">#REF!</definedName>
    <definedName name="YTD_Actual_Net" localSheetId="7">#REF!</definedName>
    <definedName name="YTD_Actual_Net" localSheetId="9">#REF!</definedName>
    <definedName name="YTD_Budget_Net" localSheetId="14">#REF!</definedName>
    <definedName name="YTD_Budget_Net" localSheetId="11">#REF!</definedName>
    <definedName name="YTD_Budget_Net" localSheetId="10">#REF!</definedName>
    <definedName name="YTD_Budget_Net" localSheetId="8">#REF!</definedName>
    <definedName name="YTD_Budget_Net" localSheetId="7">#REF!</definedName>
    <definedName name="YTD_Budget_Net" localSheetId="9">#REF!</definedName>
    <definedName name="YTD_EBITDA" localSheetId="14">#REF!</definedName>
    <definedName name="YTD_EBITDA" localSheetId="11">#REF!</definedName>
    <definedName name="YTD_EBITDA" localSheetId="10">#REF!</definedName>
    <definedName name="YTD_EBITDA" localSheetId="8">#REF!</definedName>
    <definedName name="YTD_EBITDA" localSheetId="7">#REF!</definedName>
    <definedName name="YTD_EBITDA" localSheetId="9">#REF!</definedName>
    <definedName name="YTD_EPS" localSheetId="14">#REF!</definedName>
    <definedName name="YTD_EPS" localSheetId="11">#REF!</definedName>
    <definedName name="YTD_EPS" localSheetId="10">#REF!</definedName>
    <definedName name="YTD_EPS" localSheetId="8">#REF!</definedName>
    <definedName name="YTD_EPS" localSheetId="7">#REF!</definedName>
    <definedName name="YTD_EPS" localSheetId="9">#REF!</definedName>
    <definedName name="YTD_NI" localSheetId="14">#REF!</definedName>
    <definedName name="YTD_NI" localSheetId="11">#REF!</definedName>
    <definedName name="YTD_NI" localSheetId="10">#REF!</definedName>
    <definedName name="YTD_NI" localSheetId="8">#REF!</definedName>
    <definedName name="YTD_NI" localSheetId="7">#REF!</definedName>
    <definedName name="YTD_NI" localSheetId="9">#REF!</definedName>
    <definedName name="YTD_OP" localSheetId="14">#REF!</definedName>
    <definedName name="YTD_OP" localSheetId="11">#REF!</definedName>
    <definedName name="YTD_OP" localSheetId="10">#REF!</definedName>
    <definedName name="YTD_OP" localSheetId="8">#REF!</definedName>
    <definedName name="YTD_OP" localSheetId="7">#REF!</definedName>
    <definedName name="YTD_OP" localSheetId="9">#REF!</definedName>
    <definedName name="YTD_REV" localSheetId="14">#REF!</definedName>
    <definedName name="YTD_REV" localSheetId="11">#REF!</definedName>
    <definedName name="YTD_REV" localSheetId="10">#REF!</definedName>
    <definedName name="YTD_REV" localSheetId="8">#REF!</definedName>
    <definedName name="YTD_REV" localSheetId="7">#REF!</definedName>
    <definedName name="YTD_REV" localSheetId="9">#REF!</definedName>
  </definedNames>
  <calcPr calcId="125725"/>
  <fileRecoveryPr autoRecover="0"/>
</workbook>
</file>

<file path=xl/calcChain.xml><?xml version="1.0" encoding="utf-8"?>
<calcChain xmlns="http://schemas.openxmlformats.org/spreadsheetml/2006/main">
  <c r="B13" i="232"/>
  <c r="C14" s="1"/>
  <c r="C15" s="1"/>
  <c r="C16" s="1"/>
  <c r="B14"/>
  <c r="B15"/>
  <c r="B16"/>
  <c r="B17"/>
  <c r="B43"/>
  <c r="S43"/>
  <c r="B52"/>
  <c r="C53" s="1"/>
  <c r="S52"/>
  <c r="B53"/>
  <c r="S53"/>
  <c r="T53" s="1"/>
  <c r="B54"/>
  <c r="C55" s="1"/>
  <c r="C56" s="1"/>
  <c r="C57" s="1"/>
  <c r="S54"/>
  <c r="B55"/>
  <c r="S55"/>
  <c r="T56" s="1"/>
  <c r="T57" s="1"/>
  <c r="T58" s="1"/>
  <c r="T55"/>
  <c r="B56"/>
  <c r="S56"/>
  <c r="B57"/>
  <c r="S57"/>
  <c r="B58"/>
  <c r="S58"/>
  <c r="S59"/>
  <c r="B74"/>
  <c r="B77"/>
  <c r="B83"/>
  <c r="C84" s="1"/>
  <c r="B84"/>
  <c r="B85"/>
  <c r="C86" s="1"/>
  <c r="C87" s="1"/>
  <c r="C88" s="1"/>
  <c r="B86"/>
  <c r="B87"/>
  <c r="B88"/>
  <c r="B89"/>
  <c r="B112"/>
  <c r="C113" s="1"/>
  <c r="C114" s="1"/>
  <c r="C115" s="1"/>
  <c r="B113"/>
  <c r="B114"/>
  <c r="B115"/>
  <c r="B116"/>
  <c r="C3" i="35"/>
  <c r="H3"/>
  <c r="C14"/>
  <c r="H14"/>
  <c r="C19"/>
  <c r="D19"/>
  <c r="E19"/>
  <c r="F19"/>
  <c r="E20" s="1"/>
  <c r="C20"/>
  <c r="D20"/>
  <c r="D2" i="204"/>
  <c r="I2"/>
  <c r="D4"/>
  <c r="E4"/>
  <c r="I4"/>
  <c r="J4"/>
  <c r="D16"/>
  <c r="E16"/>
  <c r="I16"/>
  <c r="J16"/>
  <c r="O16"/>
  <c r="P16"/>
  <c r="D17"/>
  <c r="E17"/>
  <c r="I17"/>
  <c r="J17"/>
  <c r="O17"/>
  <c r="P17"/>
  <c r="D18"/>
  <c r="E18"/>
  <c r="I18"/>
  <c r="J18"/>
  <c r="O18"/>
  <c r="P18"/>
  <c r="D21"/>
  <c r="I21"/>
  <c r="D23"/>
  <c r="E23"/>
  <c r="I23"/>
  <c r="J23"/>
  <c r="D45"/>
  <c r="E45"/>
  <c r="I45"/>
  <c r="J45"/>
  <c r="O45"/>
  <c r="P45"/>
  <c r="D46"/>
  <c r="E46"/>
  <c r="I46"/>
  <c r="J46"/>
  <c r="O46"/>
  <c r="P46"/>
  <c r="D47"/>
  <c r="E47"/>
  <c r="I47"/>
  <c r="J47"/>
  <c r="O47"/>
  <c r="P47"/>
  <c r="D2" i="203"/>
  <c r="I2"/>
  <c r="D4"/>
  <c r="E4"/>
  <c r="I4"/>
  <c r="J4"/>
  <c r="D34"/>
  <c r="E34"/>
  <c r="I34"/>
  <c r="J34"/>
  <c r="D35"/>
  <c r="E35"/>
  <c r="I35"/>
  <c r="J35"/>
  <c r="D6" i="229"/>
  <c r="D8"/>
  <c r="D9"/>
  <c r="C21" s="1"/>
  <c r="D11"/>
  <c r="D12"/>
  <c r="D14" s="1"/>
  <c r="D17"/>
  <c r="C18"/>
  <c r="D18"/>
  <c r="D19" s="1"/>
  <c r="D20" s="1"/>
  <c r="C19"/>
  <c r="C20"/>
  <c r="C22"/>
  <c r="C35"/>
  <c r="C34"/>
  <c r="D34"/>
  <c r="E34"/>
  <c r="C36"/>
  <c r="C37"/>
  <c r="C38"/>
  <c r="C39"/>
  <c r="C40"/>
  <c r="C41"/>
  <c r="C42"/>
  <c r="C43"/>
  <c r="C44"/>
  <c r="C45"/>
  <c r="C46"/>
  <c r="C47"/>
  <c r="C48"/>
  <c r="C49"/>
  <c r="C50"/>
  <c r="C51"/>
  <c r="C52"/>
  <c r="C53"/>
  <c r="C54"/>
  <c r="C55"/>
  <c r="C56"/>
  <c r="C57"/>
  <c r="C58"/>
  <c r="C59"/>
  <c r="C60"/>
  <c r="C61"/>
  <c r="C62"/>
  <c r="C63"/>
  <c r="C64"/>
  <c r="C65"/>
  <c r="C66"/>
  <c r="C67"/>
  <c r="C68"/>
  <c r="C69"/>
  <c r="C70"/>
  <c r="C71"/>
  <c r="C72"/>
  <c r="C73"/>
  <c r="C74"/>
  <c r="C5" i="240"/>
  <c r="E5"/>
  <c r="C29"/>
  <c r="E29"/>
  <c r="C30"/>
  <c r="E30"/>
  <c r="C31"/>
  <c r="E31"/>
  <c r="C32"/>
  <c r="E32"/>
  <c r="C33"/>
  <c r="E33"/>
  <c r="C34"/>
  <c r="E34"/>
  <c r="C5" i="209"/>
  <c r="E5"/>
  <c r="C29"/>
  <c r="E29"/>
  <c r="C30"/>
  <c r="E30"/>
  <c r="C31"/>
  <c r="E31"/>
  <c r="C32"/>
  <c r="E32"/>
  <c r="C33"/>
  <c r="E33"/>
  <c r="C34"/>
  <c r="E34"/>
  <c r="G5" i="272"/>
  <c r="D21" i="229" l="1"/>
  <c r="D22"/>
  <c r="D23" s="1"/>
  <c r="D24" s="1"/>
</calcChain>
</file>

<file path=xl/sharedStrings.xml><?xml version="1.0" encoding="utf-8"?>
<sst xmlns="http://schemas.openxmlformats.org/spreadsheetml/2006/main" count="699" uniqueCount="349">
  <si>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</si>
  <si>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</si>
  <si>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</si>
  <si>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</si>
  <si>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</si>
  <si>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</si>
  <si>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</si>
  <si>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</si>
  <si>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</si>
  <si>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</si>
  <si>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</si>
  <si>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</si>
  <si>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</si>
  <si>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</si>
  <si>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</si>
  <si>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</si>
  <si>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</si>
  <si>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</si>
  <si>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</si>
  <si>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</si>
  <si>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</si>
  <si>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</si>
  <si>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</si>
  <si>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</si>
  <si>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</si>
  <si>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</si>
  <si>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</si>
  <si>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</si>
  <si>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</si>
  <si>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</si>
  <si>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</si>
  <si>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</si>
  <si>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</si>
  <si>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</si>
  <si>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</si>
  <si>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</si>
  <si>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</si>
  <si>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</si>
  <si>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</si>
  <si>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</si>
  <si>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</si>
  <si>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</si>
  <si>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</si>
  <si>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</si>
  <si>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</si>
  <si>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</si>
  <si>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</si>
  <si>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</si>
  <si>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</si>
  <si>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</si>
  <si>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</si>
  <si>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</si>
  <si>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</si>
  <si>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</si>
  <si>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</si>
  <si>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</si>
  <si>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</si>
  <si>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</si>
  <si>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</si>
  <si>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</si>
  <si>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</si>
  <si>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</si>
  <si>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</si>
  <si>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</si>
  <si>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</si>
  <si>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</si>
  <si>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</si>
  <si>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</si>
  <si>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</si>
  <si>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</si>
  <si>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</si>
  <si>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</si>
  <si>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</si>
  <si>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</si>
  <si>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</si>
  <si>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</si>
  <si>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</si>
  <si>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</si>
  <si>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</si>
  <si>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</si>
  <si>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</si>
  <si>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</si>
  <si>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</si>
  <si>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</si>
  <si>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</si>
  <si>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</si>
  <si>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</si>
  <si>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</si>
  <si>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</si>
  <si>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</si>
  <si>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</si>
  <si>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</si>
  <si>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</si>
  <si>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</si>
  <si>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</si>
  <si>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</si>
  <si>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</si>
  <si>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</si>
  <si>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</si>
  <si>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</si>
  <si>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</si>
  <si>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</si>
  <si>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</si>
  <si>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</si>
  <si>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</si>
  <si>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</si>
  <si>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</si>
  <si>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</si>
  <si>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</si>
  <si>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</si>
  <si>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</si>
  <si>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</si>
  <si>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</si>
  <si>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</si>
  <si>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</si>
  <si>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</si>
  <si>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</si>
  <si>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</si>
  <si>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</si>
  <si>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</si>
  <si>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</si>
  <si>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</si>
  <si>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</si>
  <si>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</si>
  <si>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</si>
  <si>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</si>
  <si>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</si>
  <si>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</si>
  <si>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</si>
  <si>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</si>
  <si>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</si>
  <si>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</si>
  <si>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</si>
  <si>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</si>
  <si>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</si>
  <si>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</si>
  <si>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</si>
  <si>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</si>
  <si>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</si>
  <si>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</si>
  <si>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</si>
  <si>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</si>
  <si>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</si>
  <si>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</si>
  <si>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</si>
  <si>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</si>
  <si>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</si>
  <si>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</si>
  <si>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</si>
  <si>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</si>
  <si>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</si>
  <si>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</si>
  <si>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</si>
  <si>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</si>
  <si>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</si>
  <si>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</si>
  <si>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</si>
  <si>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</si>
  <si>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</si>
  <si>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</si>
  <si>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</si>
  <si>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</si>
  <si>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</si>
  <si>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</si>
  <si>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</si>
  <si>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</si>
  <si>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</si>
  <si>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</si>
  <si>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</si>
  <si>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</si>
  <si>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</si>
  <si>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</si>
  <si>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</si>
  <si>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</si>
  <si>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</si>
  <si>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</si>
  <si>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</si>
  <si>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</si>
  <si>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</si>
  <si>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</si>
  <si>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</si>
  <si>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</si>
  <si>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</si>
  <si>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</si>
  <si>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</si>
  <si>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</si>
  <si>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</si>
  <si>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</si>
  <si>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</si>
  <si>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</si>
  <si>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</si>
  <si>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</si>
  <si>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</si>
  <si>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</si>
  <si>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</si>
  <si>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</si>
  <si>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</si>
  <si>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</si>
  <si>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</si>
  <si>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</si>
  <si>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</si>
  <si>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</si>
  <si>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</si>
  <si>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C) Other non-current non-financial assets and liabilities</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</si>
  <si>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</si>
  <si>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</si>
  <si>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</si>
  <si>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</si>
  <si>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</si>
  <si>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</si>
  <si>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</si>
  <si>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</si>
  <si>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</si>
  <si>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</si>
  <si>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</si>
  <si>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</si>
  <si>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</si>
  <si>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 xml:space="preserve">E) Equity </t>
  </si>
  <si>
    <t>F) Non-current financial indebtedness</t>
  </si>
  <si>
    <t>G) Current net financial indebtedness</t>
  </si>
  <si>
    <t>H) Total (E+F+G), as in D)</t>
  </si>
  <si>
    <t>Net financial position (F+G)</t>
  </si>
  <si>
    <t>D) Net invested capital (A+B+C)</t>
  </si>
  <si>
    <t>Net Reported Profit after minorities</t>
  </si>
  <si>
    <t>FY2017</t>
  </si>
  <si>
    <t>Current FX</t>
  </si>
  <si>
    <t xml:space="preserve">Revenue </t>
  </si>
  <si>
    <t xml:space="preserve">% on revenue </t>
  </si>
  <si>
    <t xml:space="preserve">FY2017 </t>
  </si>
  <si>
    <t>Net profit (€m)</t>
  </si>
  <si>
    <t>Underlying net profit (€m)</t>
  </si>
  <si>
    <t>Dividend (€m)</t>
  </si>
  <si>
    <t>DPS (€)</t>
  </si>
  <si>
    <t xml:space="preserve">Payout (%) – Net profit </t>
  </si>
  <si>
    <t xml:space="preserve">Payout (%) – Underlying </t>
  </si>
  <si>
    <r>
      <t xml:space="preserve">Underlying </t>
    </r>
    <r>
      <rPr>
        <b/>
        <vertAlign val="superscript"/>
        <sz val="11"/>
        <color rgb="FF5C676F"/>
        <rFont val="Arial"/>
        <family val="2"/>
      </rPr>
      <t>(2)</t>
    </r>
    <r>
      <rPr>
        <b/>
        <sz val="11"/>
        <color rgb="FF5C676F"/>
        <rFont val="Arial"/>
        <family val="2"/>
      </rPr>
      <t xml:space="preserve"> EBITDA </t>
    </r>
    <r>
      <rPr>
        <b/>
        <vertAlign val="superscript"/>
        <sz val="11"/>
        <color rgb="FF5C676F"/>
        <rFont val="Arial"/>
        <family val="2"/>
      </rPr>
      <t>(3)</t>
    </r>
    <r>
      <rPr>
        <b/>
        <sz val="11"/>
        <color rgb="FF5C676F"/>
        <rFont val="Arial"/>
        <family val="2"/>
      </rPr>
      <t xml:space="preserve"> </t>
    </r>
  </si>
  <si>
    <r>
      <t xml:space="preserve">Underlying </t>
    </r>
    <r>
      <rPr>
        <b/>
        <vertAlign val="superscript"/>
        <sz val="11"/>
        <color rgb="FF5C676F"/>
        <rFont val="Arial"/>
        <family val="2"/>
      </rPr>
      <t>(2)</t>
    </r>
    <r>
      <rPr>
        <b/>
        <sz val="11"/>
        <color rgb="FF5C676F"/>
        <rFont val="Arial"/>
        <family val="2"/>
      </rPr>
      <t xml:space="preserve"> EBIT </t>
    </r>
  </si>
  <si>
    <r>
      <t xml:space="preserve">Underlying </t>
    </r>
    <r>
      <rPr>
        <b/>
        <vertAlign val="superscript"/>
        <sz val="11"/>
        <color rgb="FF5C676F"/>
        <rFont val="Arial"/>
        <family val="2"/>
      </rPr>
      <t>(2)</t>
    </r>
    <r>
      <rPr>
        <b/>
        <sz val="11"/>
        <color rgb="FF5C676F"/>
        <rFont val="Arial"/>
        <family val="2"/>
      </rPr>
      <t xml:space="preserve"> pre-tax profit </t>
    </r>
  </si>
  <si>
    <r>
      <t xml:space="preserve">Underlying </t>
    </r>
    <r>
      <rPr>
        <b/>
        <vertAlign val="superscript"/>
        <sz val="11"/>
        <color rgb="FF5C676F"/>
        <rFont val="Arial"/>
        <family val="2"/>
      </rPr>
      <t>(2)</t>
    </r>
    <r>
      <rPr>
        <b/>
        <sz val="11"/>
        <color rgb="FF5C676F"/>
        <rFont val="Arial"/>
        <family val="2"/>
      </rPr>
      <t xml:space="preserve"> net profit </t>
    </r>
  </si>
  <si>
    <r>
      <t xml:space="preserve">UNDERLYING </t>
    </r>
    <r>
      <rPr>
        <b/>
        <vertAlign val="superscript"/>
        <sz val="11"/>
        <color rgb="FF5C676F"/>
        <rFont val="Arial"/>
        <family val="2"/>
      </rPr>
      <t>(2)</t>
    </r>
    <r>
      <rPr>
        <b/>
        <sz val="11"/>
        <color rgb="FF5C676F"/>
        <rFont val="Arial"/>
        <family val="2"/>
      </rPr>
      <t xml:space="preserve"> NET PROFIT AFTER MINORITIES </t>
    </r>
  </si>
  <si>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</si>
  <si>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</si>
  <si>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</si>
  <si>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</si>
  <si>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</si>
  <si>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</si>
  <si>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</si>
  <si>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</si>
  <si>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</si>
  <si>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</si>
  <si>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</si>
  <si>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</si>
  <si>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Change in net working capital and net change in 
non-current non-financial assets and liabilities</t>
  </si>
  <si>
    <t>Other non cash items</t>
  </si>
  <si>
    <t>OPERATING CASH FLOW</t>
  </si>
  <si>
    <t>Taxes paid</t>
  </si>
  <si>
    <t>Net interest paid</t>
  </si>
  <si>
    <t>FREE CASH FLOW FROM OPERATIONS, BEFORE CAPEX</t>
  </si>
  <si>
    <t>FREE CASH FLOW</t>
  </si>
  <si>
    <t>NET CASH FLOW BEFORE DIVIDENDS</t>
  </si>
  <si>
    <r>
      <t xml:space="preserve">Dividends </t>
    </r>
    <r>
      <rPr>
        <vertAlign val="superscript"/>
        <sz val="11"/>
        <color rgb="FF5C676F"/>
        <rFont val="Arial"/>
        <family val="2"/>
      </rPr>
      <t>(3)</t>
    </r>
  </si>
  <si>
    <t>NET CASH FLOW</t>
  </si>
  <si>
    <t>OPENING NET FINANCIAL POSITION</t>
  </si>
  <si>
    <t>Net cash flow</t>
  </si>
  <si>
    <t>FX and other movements</t>
  </si>
  <si>
    <t>CLOSING NET FINANCIAL POSITION</t>
  </si>
  <si>
    <t>Detailed Net Cash Flow</t>
  </si>
  <si>
    <t>Interest rate</t>
  </si>
  <si>
    <t>Maturity date</t>
  </si>
  <si>
    <t>Available amount</t>
  </si>
  <si>
    <t xml:space="preserve">Drawn </t>
  </si>
  <si>
    <t>Undrawn</t>
  </si>
  <si>
    <t>Covenants</t>
  </si>
  <si>
    <t>EBITDA interest coverage ≥ 4.5x
Gross Debt / EBITDA ≤ 3.5x</t>
  </si>
  <si>
    <t>US private placements</t>
  </si>
  <si>
    <t>Floating</t>
  </si>
  <si>
    <t>Other loans</t>
  </si>
  <si>
    <t>Total - HMS Host Corp</t>
  </si>
  <si>
    <t>Term Loan</t>
  </si>
  <si>
    <t>EBITDA interest coverage ≥ 4.5x
Net Debt / EBITDA ≤ 3.5x</t>
  </si>
  <si>
    <t>Total - Autogrill S.p.A.</t>
  </si>
  <si>
    <t>Revolving Credit Facility</t>
  </si>
  <si>
    <t xml:space="preserve">  </t>
  </si>
  <si>
    <t xml:space="preserve">$150m </t>
  </si>
  <si>
    <t xml:space="preserve">$25m </t>
  </si>
  <si>
    <t xml:space="preserve">$40m </t>
  </si>
  <si>
    <t xml:space="preserve">$80m </t>
  </si>
  <si>
    <t xml:space="preserve">$55m </t>
  </si>
  <si>
    <t xml:space="preserve">$350m </t>
  </si>
  <si>
    <t xml:space="preserve">€150m </t>
  </si>
  <si>
    <t xml:space="preserve">€0m </t>
  </si>
  <si>
    <t>Debt Overview</t>
  </si>
  <si>
    <t>Detailed Revenue Growth</t>
  </si>
  <si>
    <t>Revenue &amp; EBITDA by Region</t>
  </si>
  <si>
    <t>Table of contents:</t>
  </si>
  <si>
    <t>Proposed dividend FY2018</t>
  </si>
  <si>
    <t>FY2018</t>
  </si>
  <si>
    <t>FY2018
(proposal)</t>
  </si>
  <si>
    <t>Like for Like</t>
  </si>
  <si>
    <r>
      <t>Acquisitions</t>
    </r>
    <r>
      <rPr>
        <sz val="9"/>
        <color rgb="FF5C676F"/>
        <rFont val="Arial"/>
        <family val="2"/>
      </rPr>
      <t xml:space="preserve"> </t>
    </r>
    <r>
      <rPr>
        <vertAlign val="superscript"/>
        <sz val="9"/>
        <color rgb="FF5C676F"/>
        <rFont val="Arial"/>
        <family val="2"/>
      </rPr>
      <t>(2)</t>
    </r>
  </si>
  <si>
    <r>
      <t>Disposals</t>
    </r>
    <r>
      <rPr>
        <sz val="9"/>
        <color rgb="FF5C676F"/>
        <rFont val="Arial"/>
        <family val="2"/>
      </rPr>
      <t xml:space="preserve"> </t>
    </r>
    <r>
      <rPr>
        <vertAlign val="superscript"/>
        <sz val="9"/>
        <color rgb="FF5C676F"/>
        <rFont val="Arial"/>
        <family val="2"/>
      </rPr>
      <t>(3)</t>
    </r>
  </si>
  <si>
    <r>
      <t xml:space="preserve">(2) </t>
    </r>
    <r>
      <rPr>
        <sz val="8"/>
        <color rgb="FF5C676F"/>
        <rFont val="Arial"/>
        <family val="2"/>
      </rPr>
      <t>Acquisitions: Le CroBag in Europe at the end of February 2018; Avila in North America in September 2018</t>
    </r>
  </si>
  <si>
    <r>
      <t xml:space="preserve">(3) </t>
    </r>
    <r>
      <rPr>
        <sz val="8"/>
        <color rgb="FF5C676F"/>
        <rFont val="Arial"/>
        <family val="2"/>
      </rPr>
      <t xml:space="preserve">Disposals: non-strategic activities at Marseille Airport and in Polish motorways in 4Q2017
</t>
    </r>
  </si>
  <si>
    <r>
      <t>(2)</t>
    </r>
    <r>
      <rPr>
        <sz val="8"/>
        <color rgb="FF5C676F"/>
        <rFont val="Arial"/>
        <family val="2"/>
      </rPr>
      <t xml:space="preserve"> Net of Corporate costs of €24m in FY2018 and of €36m in FY2017</t>
    </r>
  </si>
  <si>
    <t>Stock option plans</t>
  </si>
  <si>
    <t>Cross-generational deal (Italy), other efficiency projects and other items (incl. Acquisition fees)</t>
  </si>
  <si>
    <t>Tax effect of the items above</t>
  </si>
  <si>
    <t>US tax reform impact</t>
  </si>
  <si>
    <r>
      <t xml:space="preserve">(1) </t>
    </r>
    <r>
      <rPr>
        <sz val="8"/>
        <color rgb="FF5C676F"/>
        <rFont val="Arial"/>
        <family val="2"/>
      </rPr>
      <t>Data converted using average FX rates</t>
    </r>
    <r>
      <rPr>
        <vertAlign val="superscript"/>
        <sz val="8"/>
        <color rgb="FF5C676F"/>
        <rFont val="Arial"/>
        <family val="2"/>
      </rPr>
      <t/>
    </r>
  </si>
  <si>
    <r>
      <t>(3)</t>
    </r>
    <r>
      <rPr>
        <sz val="9.1999999999999993"/>
        <color rgb="FF5C676F"/>
        <rFont val="Arial"/>
        <family val="2"/>
      </rPr>
      <t xml:space="preserve"> </t>
    </r>
    <r>
      <rPr>
        <sz val="8"/>
        <color rgb="FF5C676F"/>
        <rFont val="Arial"/>
        <family val="2"/>
      </rPr>
      <t>Net of Corporate costs of €23m in FY2018 and €25m in FY2017</t>
    </r>
  </si>
  <si>
    <r>
      <t>(2)</t>
    </r>
    <r>
      <rPr>
        <sz val="9.1999999999999993"/>
        <color rgb="FF5C676F"/>
        <rFont val="Arial"/>
        <family val="2"/>
      </rPr>
      <t xml:space="preserve"> </t>
    </r>
    <r>
      <rPr>
        <sz val="8"/>
        <color rgb="FF5C676F"/>
        <rFont val="Arial"/>
        <family val="2"/>
      </rPr>
      <t>Underlying = excluding the following impacts:
    - Stock option plans: -€1m in FY2018; -€16m in FY2017
    - Cross-generational deal (Italy), other efficiency projects and other items (incl. acquisition fees): -€28m in FY2018; -€3m in FY2017
    - Tax effect of the items listed above: +€1m in FY2018; +€2m in FY2017 
    - US tax reform: -€4m in FY2018; +€7m in FY2017</t>
    </r>
  </si>
  <si>
    <t>FY2016</t>
  </si>
  <si>
    <t>Proposed Dividend FY2018</t>
  </si>
  <si>
    <r>
      <t xml:space="preserve">(2) </t>
    </r>
    <r>
      <rPr>
        <sz val="8"/>
        <color rgb="FF5C676F"/>
        <rFont val="Arial"/>
        <family val="2"/>
      </rPr>
      <t>Net of Corporate costs of €24m in FY2018 and of €36m in FY2017</t>
    </r>
  </si>
  <si>
    <t>Underlying EBITDA</t>
  </si>
  <si>
    <r>
      <t xml:space="preserve">(1) </t>
    </r>
    <r>
      <rPr>
        <sz val="8"/>
        <color rgb="FF5C676F"/>
        <rFont val="Arial"/>
        <family val="2"/>
      </rPr>
      <t>FX €/$ 31 December 2018 of 1.1450 and 31 December 2017 of 1.1993</t>
    </r>
  </si>
  <si>
    <r>
      <t xml:space="preserve">(1) </t>
    </r>
    <r>
      <rPr>
        <sz val="8"/>
        <color rgb="FF5C676F"/>
        <rFont val="Arial"/>
        <family val="2"/>
      </rPr>
      <t xml:space="preserve">FY2018: capex paid €300m net of fixed asset disposal €10m – FY2017: capex paid €278m net of fixed asset disposal €4m </t>
    </r>
  </si>
  <si>
    <r>
      <t>(2)</t>
    </r>
    <r>
      <rPr>
        <sz val="6.8"/>
        <color rgb="FF5C676F"/>
        <rFont val="Arial"/>
        <family val="2"/>
      </rPr>
      <t xml:space="preserve"> </t>
    </r>
    <r>
      <rPr>
        <sz val="8"/>
        <color rgb="FF5C676F"/>
        <rFont val="Arial"/>
        <family val="2"/>
      </rPr>
      <t>Acquisitions: Le CroBag acquired on March 2018; Avila acquired in Q3 2018</t>
    </r>
  </si>
  <si>
    <r>
      <t>(3)</t>
    </r>
    <r>
      <rPr>
        <sz val="8"/>
        <color rgb="FF5C676F"/>
        <rFont val="Arial"/>
        <family val="2"/>
      </rPr>
      <t xml:space="preserve"> Dividends include dividends paid to Group shareholders (€48m in FY2018, €41m in FY2017) and dividends paid to minority partners (€8m in FY2018, €10m in FY2017) </t>
    </r>
  </si>
  <si>
    <r>
      <t xml:space="preserve">Net capex </t>
    </r>
    <r>
      <rPr>
        <vertAlign val="superscript"/>
        <sz val="11"/>
        <color rgb="FF5C676F"/>
        <rFont val="Arial"/>
        <family val="2"/>
      </rPr>
      <t>(1)</t>
    </r>
  </si>
  <si>
    <r>
      <t xml:space="preserve">Acquisitions/disposals </t>
    </r>
    <r>
      <rPr>
        <vertAlign val="superscript"/>
        <sz val="11"/>
        <color rgb="FF5C676F"/>
        <rFont val="Arial"/>
        <family val="2"/>
      </rPr>
      <t>(2)</t>
    </r>
  </si>
  <si>
    <t>Borrowings - 2018 year-end</t>
  </si>
  <si>
    <t>$150m</t>
  </si>
  <si>
    <t>$25m</t>
  </si>
  <si>
    <t>$40m</t>
  </si>
  <si>
    <t>$80m</t>
  </si>
  <si>
    <t>$55m</t>
  </si>
  <si>
    <t>Jan-23</t>
  </si>
  <si>
    <t>Sep-20</t>
  </si>
  <si>
    <t>Sep-21</t>
  </si>
  <si>
    <t>Sep-24</t>
  </si>
  <si>
    <t>Sep-25</t>
  </si>
  <si>
    <t>Amortizing Term Loan</t>
  </si>
  <si>
    <t xml:space="preserve">Revolving Credit Facility </t>
  </si>
  <si>
    <t>Jun-23</t>
  </si>
  <si>
    <t xml:space="preserve">$200m </t>
  </si>
  <si>
    <t>$0m</t>
  </si>
  <si>
    <t>$200m</t>
  </si>
  <si>
    <t>$550m</t>
  </si>
  <si>
    <t>Amortizing Revolving Credit Facility</t>
  </si>
  <si>
    <t>Aug-21</t>
  </si>
  <si>
    <t xml:space="preserve">€100m </t>
  </si>
  <si>
    <t xml:space="preserve">€200m </t>
  </si>
  <si>
    <t xml:space="preserve">€52m </t>
  </si>
  <si>
    <t xml:space="preserve">€75m </t>
  </si>
  <si>
    <t xml:space="preserve">€25m </t>
  </si>
  <si>
    <t xml:space="preserve">€148m </t>
  </si>
  <si>
    <t xml:space="preserve">€377m </t>
  </si>
  <si>
    <t>Based on nominal value of borrowings as at 31 December 2018
Coupons shown are those at which the debt was issued. The Group deals with IRS to manage the effective interest rates
The chart includes committed lines facilities only</t>
  </si>
</sst>
</file>

<file path=xl/styles.xml><?xml version="1.0" encoding="utf-8"?>
<styleSheet xmlns="http://schemas.openxmlformats.org/spreadsheetml/2006/main">
  <numFmts count="207">
    <numFmt numFmtId="41" formatCode="_-* #,##0_-;\-* #,##0_-;_-* &quot;-&quot;_-;_-@_-"/>
    <numFmt numFmtId="43" formatCode="_-* #,##0.00_-;\-* #,##0.00_-;_-* &quot;-&quot;??_-;_-@_-"/>
    <numFmt numFmtId="164" formatCode="&quot;£&quot;#,##0;\-&quot;£&quot;#,##0"/>
    <numFmt numFmtId="165" formatCode="_-&quot;£&quot;* #,##0_-;\-&quot;£&quot;* #,##0_-;_-&quot;£&quot;* &quot;-&quot;_-;_-@_-"/>
    <numFmt numFmtId="166" formatCode="_-&quot;£&quot;* #,##0.00_-;\-&quot;£&quot;* #,##0.00_-;_-&quot;£&quot;* &quot;-&quot;??_-;_-@_-"/>
    <numFmt numFmtId="167" formatCode="_(&quot;$&quot;* #,##0_);_(&quot;$&quot;* \(#,##0\);_(&quot;$&quot;* &quot;-&quot;_);_(@_)"/>
    <numFmt numFmtId="168" formatCode="_(* #,##0_);_(* \(#,##0\);_(* &quot;-&quot;_);_(@_)"/>
    <numFmt numFmtId="169" formatCode="_(* #,##0.00_);_(* \(#,##0.00\);_(* &quot;-&quot;??_);_(@_)"/>
    <numFmt numFmtId="170" formatCode="#,##0.0"/>
    <numFmt numFmtId="171" formatCode="0.0000"/>
    <numFmt numFmtId="172" formatCode="0.000"/>
    <numFmt numFmtId="173" formatCode="0.0"/>
    <numFmt numFmtId="174" formatCode="0.0%"/>
    <numFmt numFmtId="175" formatCode="_-&quot;L.&quot;\ * #,##0_-;\-&quot;L.&quot;\ * #,##0_-;_-&quot;L.&quot;\ * &quot;-&quot;_-;_-@_-"/>
    <numFmt numFmtId="176" formatCode="_-&quot;L.&quot;\ * #,##0.00_-;\-&quot;L.&quot;\ * #,##0.00_-;_-&quot;L.&quot;\ * &quot;-&quot;??_-;_-@_-"/>
    <numFmt numFmtId="177" formatCode="#,##0.0;\(#,##0.0\)"/>
    <numFmt numFmtId="178" formatCode="_-* #,##0_-;\-* #,##0_-;_-* \-_-;_-@_-"/>
    <numFmt numFmtId="179" formatCode="_-&quot;L. &quot;* #,##0_-;&quot;-L. &quot;* #,##0_-;_-&quot;L. &quot;* \-_-;_-@_-"/>
    <numFmt numFmtId="180" formatCode="_-&quot;L. &quot;* #,##0.00_-;&quot;-L. &quot;* #,##0.00_-;_-&quot;L. &quot;* \-??_-;_-@_-"/>
    <numFmt numFmtId="181" formatCode="_-[$€-2]\ * #,##0.00_-;\-[$€-2]\ * #,##0.00_-;_-[$€-2]\ * \-??_-"/>
    <numFmt numFmtId="182" formatCode="_-* #,##0.00_-;\-* #,##0.00_-;_-* \-??_-;_-@_-"/>
    <numFmt numFmtId="183" formatCode="0.0%;\(0.0%\)"/>
    <numFmt numFmtId="184" formatCode="#,##0;\(#,##0\)"/>
    <numFmt numFmtId="185" formatCode="_(* #,##0_);_(* \(#,##0\);_(* &quot;-&quot;??_);_(@_)"/>
    <numFmt numFmtId="186" formatCode="#,##0.00;\(#,##0.00\)"/>
    <numFmt numFmtId="187" formatCode="_-* #,##0_-;\-* #,##0_-;_-* &quot;-&quot;??_-;_-@_-"/>
    <numFmt numFmtId="188" formatCode="0.0000000"/>
    <numFmt numFmtId="189" formatCode="0.00000000"/>
    <numFmt numFmtId="190" formatCode="0.0%;[Red]\(0.0%\)"/>
    <numFmt numFmtId="191" formatCode="#,##0.0;[Red]\(#,##0.0\)"/>
    <numFmt numFmtId="192" formatCode="&quot;$&quot;#,##0.00_);\(&quot;$&quot;#,##0.00\)"/>
    <numFmt numFmtId="193" formatCode="&quot;$&quot;#,##0.00_);[Red]\(&quot;$&quot;#,##0.00\)"/>
    <numFmt numFmtId="194" formatCode="#,##0.0_);\(#,##0.0\)"/>
    <numFmt numFmtId="195" formatCode="#,##0.0_)_x_%_);\(#,##0.0\)_x_%_);#,##0.0_)_x_%_);@_)"/>
    <numFmt numFmtId="196" formatCode="\€#,##0.00_);\(\€#,##0.00\)"/>
    <numFmt numFmtId="197" formatCode="\€#,##0.0_);\(\€#,##0.0\)"/>
    <numFmt numFmtId="198" formatCode="\€#,##0.00_);[Red]\(\€#,##0.00\)"/>
    <numFmt numFmtId="199" formatCode="\£#,##0_);\(\£#,##0\)"/>
    <numFmt numFmtId="200" formatCode="0.0_)\%;\(0.0\)\%;0.0_)\%;@_)_%"/>
    <numFmt numFmtId="201" formatCode="#,##0.0_)_%;\(#,##0.0\)_%;0.0_)_%;@_)_%"/>
    <numFmt numFmtId="202" formatCode="#,##0.0_);\(#,##0.0\);#,##0.0_);@_)"/>
    <numFmt numFmtId="203" formatCode="&quot;£&quot;_(#,##0.00_);&quot;£&quot;\(#,##0.00\);&quot;£&quot;_(0.00_);@_)"/>
    <numFmt numFmtId="204" formatCode="&quot;F&quot;#,##0.000_);\(&quot;F&quot;#,##0.000\)"/>
    <numFmt numFmtId="205" formatCode="#,##0.00_%_);\(#,##0.00\)_%;#,##0.00_%_);@_%_)"/>
    <numFmt numFmtId="206" formatCode="&quot;€&quot;#,##0_);\(&quot;€&quot;#,##0\)"/>
    <numFmt numFmtId="207" formatCode="_-* #,##0\ &quot;€&quot;_-;_-* #,##0\ &quot;€&quot;\-;_-* &quot;-&quot;\ &quot;€&quot;_-;_-@_-"/>
    <numFmt numFmtId="208" formatCode="_(&quot;F&quot;* #,##0.0_);_(&quot;F&quot;* \(#,##0.0\);_(&quot;F&quot;* &quot;-&quot;?_);_(@_)"/>
    <numFmt numFmtId="209" formatCode="&quot;$&quot;#,##0_%_);\(&quot;$&quot;#,##0\)_%;&quot;$&quot;#,##0_%_);@_%_)"/>
    <numFmt numFmtId="210" formatCode="_(* #,##0.0__;_(* \(#,##0.0\);_(* &quot;-&quot;?_);_(@_)"/>
    <numFmt numFmtId="211" formatCode="#,##0.0\x_)_&quot;;\(#,##0.0\x\)_&quot;;#,##0.0\x_)_&quot;;@_)"/>
    <numFmt numFmtId="212" formatCode="_(&quot;F&quot;* #,##0.000_);_(&quot;F&quot;* \(#,##0.000\);_(&quot;F&quot;* &quot;-&quot;??_);_(@_)"/>
    <numFmt numFmtId="213" formatCode="#,##0%_);\(#,##0%\)"/>
    <numFmt numFmtId="214" formatCode="_(* #,##0.0_);_(* \(#,##0.0\);_(* &quot;-&quot;_);@"/>
    <numFmt numFmtId="215" formatCode="&quot;F&quot;#,##0.0_%_);;&quot;F&quot;#,##0.0_%_);@_%_)"/>
    <numFmt numFmtId="216" formatCode="#,##0_%_);\(#,##0\)_%;#,##0_%_);@_%_)"/>
    <numFmt numFmtId="217" formatCode="\£\ \ #,##0.00_);\(\£\ #,##0.0\)"/>
    <numFmt numFmtId="218" formatCode="_(* #,##0.0__\);_(* \(#,##0.0\);_(* &quot;-&quot;?_);_(@_)"/>
    <numFmt numFmtId="219" formatCode="#,##0.0\_%;\(#,##0.0\%\);#,##0.0\%_);@_%_)"/>
    <numFmt numFmtId="220" formatCode="_(&quot;$&quot;* #,##0.0_);_(&quot;$&quot;* \(#,##0.0\);_(&quot;$&quot;* &quot;-&quot;_);@"/>
    <numFmt numFmtId="221" formatCode="_(* #,##0.0___;_(* \(###0.0\);_(* &quot;-&quot;?_);_(@_)"/>
    <numFmt numFmtId="222" formatCode="##0&quot;E&quot;"/>
    <numFmt numFmtId="223" formatCode="_(* #,##0.00\x_);_(* &quot;N/M&quot;_)"/>
    <numFmt numFmtId="224" formatCode="_(&quot;F&quot;* #,##0_);_(&quot;F&quot;* \(#,##0\);_(&quot;F&quot;* &quot;-&quot;??_);_(@_)"/>
    <numFmt numFmtId="225" formatCode="_(&quot;$&quot;* #,##0_);_(&quot;$&quot;* \(#,##0\);_(&quot;$&quot;* &quot;-&quot;??_);_(@_)"/>
    <numFmt numFmtId="226" formatCode="0."/>
    <numFmt numFmtId="227" formatCode="#,##0.0\x_);\(#,##0.0\x\);#,##0.0\x_);@_)"/>
    <numFmt numFmtId="228" formatCode="#,##0.0_);[Red]\(#,##0.0\)"/>
    <numFmt numFmtId="229" formatCode="#,##0.00_);\(#,##0.00\);0.00_);@_)"/>
    <numFmt numFmtId="230" formatCode="\€_(#,##0.00_);\€\(#,##0.00\);\€_(0.00_);@_)"/>
    <numFmt numFmtId="231" formatCode="#,##0_)\x;\(#,##0\)\x;0_)\x;@_)_x"/>
    <numFmt numFmtId="232" formatCode="#,##0.0&quot;x&quot;_);\(#,##0.0&quot;x&quot;\)"/>
    <numFmt numFmtId="233" formatCode="0.0\x"/>
    <numFmt numFmtId="234" formatCode="&quot;Yes&quot;_%_);;&quot;No&quot;_%_)"/>
    <numFmt numFmtId="235" formatCode="0%_);\(0%\)"/>
    <numFmt numFmtId="236" formatCode="#,##0.000000_);\(#,##0.000000\)"/>
    <numFmt numFmtId="237" formatCode="#,##0.0\x_)_%_);\(#,##0.0\x\)_%_);#,##0.0\x_)_%_);@_)"/>
    <numFmt numFmtId="238" formatCode="#,###;\ \(#,###\);* &quot;-&quot;"/>
    <numFmt numFmtId="239" formatCode="_(&quot;F&quot;* #,##0.0_);_(&quot;F&quot;* \(#,##0.0\);_(&quot;F&quot;* &quot;-&quot;_);@"/>
    <numFmt numFmtId="240" formatCode="0000\ &quot;Calendar Mean EPS&quot;"/>
    <numFmt numFmtId="241" formatCode="&quot;F&quot;#,##0"/>
    <numFmt numFmtId="242" formatCode="0_);\(0\);0_);@_)"/>
    <numFmt numFmtId="243" formatCode="#,##0\x;&quot;NM&quot;_x"/>
    <numFmt numFmtId="244" formatCode="hh:mm\ AM/PM_)"/>
    <numFmt numFmtId="245" formatCode="_(&quot;F&quot;* #,##0_);_(&quot;F&quot;* \(#,##0\)"/>
    <numFmt numFmtId="246" formatCode="_(0.0%_);_(\(0.0%\);_(\ &quot;-&quot;_);_(@_)"/>
    <numFmt numFmtId="247" formatCode="#,##0.000\x;&quot;NM&quot;_x"/>
    <numFmt numFmtId="248" formatCode="mm/dd/yy"/>
    <numFmt numFmtId="249" formatCode="_(&quot;$&quot;* #,##0.000_);_(&quot;$&quot;* \(#,##0.000\);_(&quot;$&quot;* &quot;-&quot;??_);_(@_)"/>
    <numFmt numFmtId="250" formatCode="#,##0\ &quot;€&quot;_-;[Red]#,##0\ &quot;€&quot;\-"/>
    <numFmt numFmtId="251" formatCode="#,##0.0_%_);\(#,##0.0\%\);#,##0.0\%_);@_%_)"/>
    <numFmt numFmtId="252" formatCode="#,##0_)_x;\(#,##0\)_x;0_)_x;@_)_x"/>
    <numFmt numFmtId="253" formatCode="\£\ \ #,##0.0_);\(\£\ #,##0.0\)"/>
    <numFmt numFmtId="254" formatCode="#,##0_x;&quot;NM&quot;_x"/>
    <numFmt numFmtId="255" formatCode="0.0_);\(0.0\);0.0_);@_)"/>
    <numFmt numFmtId="256" formatCode="#,##0.0_)_%_);\(#,##0.0\)_%_);#,##0.0_)_%_);@_)"/>
    <numFmt numFmtId="257" formatCode="#,##0.0_)_x_&quot;;\(#,##0.0\)_x_&quot;;#,##0.0_)_x_&quot;;@_)"/>
    <numFmt numFmtId="258" formatCode="_(* #,##0.000_);_(* \(#,##0.000\);_(* &quot;-&quot;??_);_(@_)"/>
    <numFmt numFmtId="259" formatCode="_(* #,##0.0_);_(* \(#,##0.0\)"/>
    <numFmt numFmtId="260" formatCode="_(0%_);_(\(0%\);_(\ &quot;-&quot;_);_(@_)"/>
    <numFmt numFmtId="261" formatCode="0.00%_);\(0.00%\)"/>
    <numFmt numFmtId="262" formatCode="#,##0.00\x;&quot;NM&quot;_x"/>
    <numFmt numFmtId="263" formatCode="_(&quot;$&quot;* #,##0.0_);_(&quot;$&quot;* \(#,##0.0\);_(&quot;$&quot;* &quot;-&quot;?_);_(@_)"/>
    <numFmt numFmtId="264" formatCode="#,##0.0_%_);\(#,##0.0_%\);#,##0.0_%_);@_%_)"/>
    <numFmt numFmtId="265" formatCode="&quot;F&quot;#,##0.0"/>
    <numFmt numFmtId="266" formatCode="&quot;$&quot;#,##0.0"/>
    <numFmt numFmtId="267" formatCode="0.00_);\(0.00\)"/>
    <numFmt numFmtId="268" formatCode="_(&quot;F&quot;* #,##0.0_);_(&quot;F&quot;* \(#,##0.0\);_(&quot;F&quot;* &quot;-&quot;??_);_(@_)"/>
    <numFmt numFmtId="269" formatCode="_(&quot;$&quot;* #,##0.0_);_(&quot;$&quot;* \(#,##0.0\);_(&quot;$&quot;* &quot;-&quot;??_);_(@_)"/>
    <numFmt numFmtId="270" formatCode="_(&quot;$&quot;* #,##0_);_(&quot;$&quot;* \(#,##0\)"/>
    <numFmt numFmtId="271" formatCode="#,##0.0%_);\(#,##0.0%\);#,##0.0%_);@_%_)"/>
    <numFmt numFmtId="272" formatCode="&quot;F&quot;#,###_);\(&quot;F&quot;#,###\)"/>
    <numFmt numFmtId="273" formatCode="&quot;$&quot;#,###_);\(&quot;$&quot;#,###\)"/>
    <numFmt numFmtId="274" formatCode="[=0]\-\ \ \ \ \ \ ;\(&quot;F&quot;#,##0.0\);&quot;F&quot;#,##0.0"/>
    <numFmt numFmtId="275" formatCode="[=0]\-\ \ \ \ \ \ ;\(&quot;$&quot;#,##0.0\);&quot;$&quot;#,##0.0"/>
    <numFmt numFmtId="276" formatCode="#,##0.0;\(#,##0.0\);0.0"/>
    <numFmt numFmtId="277" formatCode="#,##0.000_%_);\(#,##0.000\)_%;#,##0.000_%_);@_%_)"/>
    <numFmt numFmtId="278" formatCode="General_)"/>
    <numFmt numFmtId="279" formatCode="&quot;$&quot;#,##0.000_);\(&quot;$&quot;#,##0.000\)"/>
    <numFmt numFmtId="280" formatCode="&quot;$&quot;#,##0.0_%_);;&quot;$&quot;#,##0.0_%_);@_%_)"/>
    <numFmt numFmtId="281" formatCode="#,##0.000_);[Red]\(#,##0.000\)"/>
    <numFmt numFmtId="282" formatCode="d/m"/>
    <numFmt numFmtId="283" formatCode="#,##0.000_);\(#,##0.000\)"/>
    <numFmt numFmtId="284" formatCode="#,##0;\(#,##0\);\—"/>
    <numFmt numFmtId="285" formatCode="[Blue]0.0%;[Blue]\-0.0%"/>
    <numFmt numFmtId="286" formatCode="0&quot; bp&quot;"/>
    <numFmt numFmtId="287" formatCode="#,##0_);\(#,##0\);&quot;-&quot;?"/>
    <numFmt numFmtId="288" formatCode="#,##0.00_);\(#,##0.00\);&quot;-&quot;?"/>
    <numFmt numFmtId="289" formatCode="* #,##0.0\ \x_);&quot;NM&quot;_)"/>
    <numFmt numFmtId="290" formatCode="* #,##0.0\ \x_);&quot;NM&quot;"/>
    <numFmt numFmtId="291" formatCode="#,##0.0\ \ _);&quot;NM&quot;_)"/>
    <numFmt numFmtId="292" formatCode="&quot;$&quot;#,##0.00_);[Red]\(&quot;$&quot;#,##0.00\);&quot;--  &quot;;_(@_)"/>
    <numFmt numFmtId="293" formatCode="&quot;$&quot;#,##0.0_);[Red]\(&quot;$&quot;#,##0.0\)"/>
    <numFmt numFmtId="294" formatCode="_(&quot;$&quot;\ #,##0.00_);_(&quot;$&quot;\ #,##0.00\);_(&quot;$&quot;* &quot;-&quot;??_);_(@_)"/>
    <numFmt numFmtId="295" formatCode="* #,##0.00_);* \(#,##0.00\);* \ "/>
    <numFmt numFmtId="296" formatCode="_-* #,##0\ _€_-;_-* #,##0\ _€\-;_-* &quot;-&quot;\ _€_-;_-@_-"/>
    <numFmt numFmtId="297" formatCode="mmm\-d\-yy"/>
    <numFmt numFmtId="298" formatCode="mmm\-d\-yyyy"/>
    <numFmt numFmtId="299" formatCode="mmm\-yyyy"/>
    <numFmt numFmtId="300" formatCode="* #,##0.00_);* \(#,##0.00\);* &quot;$&quot;\ \-"/>
    <numFmt numFmtId="301" formatCode="#,##0.00\ &quot;DM&quot;;[Red]\-#,##0.00\ &quot;DM&quot;"/>
    <numFmt numFmtId="302" formatCode="\d\ mmm\ \y\y"/>
    <numFmt numFmtId="303" formatCode="_(&quot;$&quot;* #,##0.000_);_(&quot;$&quot;* \(#,##0.000\);_(&quot;$&quot;* &quot;-&quot;_);@"/>
    <numFmt numFmtId="304" formatCode="###0_);\(###0\)"/>
    <numFmt numFmtId="305" formatCode="0.00%;\(0.00%\)"/>
    <numFmt numFmtId="306" formatCode="* #,##0_);* \(\ #,##0\);* \-"/>
    <numFmt numFmtId="307" formatCode="#,##0\ ;\(#,##0\);\ \-\ "/>
    <numFmt numFmtId="308" formatCode="0.0\x;\(0.0\x\)"/>
    <numFmt numFmtId="309" formatCode="#,##0.0%;\(#,##0.0%\)"/>
    <numFmt numFmtId="310" formatCode="_-* #,##0.0\ _F_-;\-* #,##0.0\ _F_-;_-* &quot;-&quot;??\ _F_-;_-@_-"/>
    <numFmt numFmtId="311" formatCode="#,##0.0_ ;[Red]\-#,##0.0\ "/>
    <numFmt numFmtId="312" formatCode="#,##0.0&quot; x&quot;_);\(#,##0.0\)&quot; x&quot;"/>
    <numFmt numFmtId="313" formatCode="0.0%;[Red]\ \(0.0%\)"/>
    <numFmt numFmtId="314" formatCode="#,##0.0\ \x\ _);\(#,##0.0\ \x\)"/>
    <numFmt numFmtId="315" formatCode="0.00\x"/>
    <numFmt numFmtId="316" formatCode="0.0_);\(0.0\)"/>
    <numFmt numFmtId="317" formatCode="0.0\ \x\ ;&quot;NM   &quot;;0.0\ \x"/>
    <numFmt numFmtId="318" formatCode="#,##0.0_);[Red]\(#,##0.0\);&quot;N/A &quot;"/>
    <numFmt numFmtId="319" formatCode="&quot;Casino&quot;"/>
    <numFmt numFmtId="320" formatCode="#,##0.0_);[Red]\(#,##0.0\);&quot;--  &quot;"/>
    <numFmt numFmtId="321" formatCode="0.00_)"/>
    <numFmt numFmtId="322" formatCode="#,##0.0\x;\(#,##0.0\x\)"/>
    <numFmt numFmtId="323" formatCode="&quot;F&quot;#,##0.0\ \ \ ;\(&quot;F&quot;#,##0.0\)\ \ "/>
    <numFmt numFmtId="324" formatCode="#,##0.0_)\ ;[Red]\(#,##0.0\)\ "/>
    <numFmt numFmtId="325" formatCode="#,##0_ ;\-#,##0\ "/>
    <numFmt numFmtId="326" formatCode="#,##0.0\x_);[Red]\(#,##0.0\x\);&quot;--  &quot;"/>
    <numFmt numFmtId="327" formatCode="#,##0.00_)&quot; &quot;;[Red]\(#,##0.00\)&quot; &quot;"/>
    <numFmt numFmtId="328" formatCode="#,##0.0%_);\(#,##0.0%\)"/>
    <numFmt numFmtId="329" formatCode="#,##0.0;\(#,##0.0\);&quot;-&quot;"/>
    <numFmt numFmtId="330" formatCode="#,##0.0;\(##,##0.0\);&quot;-&quot;"/>
    <numFmt numFmtId="331" formatCode="[$-410]d\ mmmm\ yyyy;@"/>
    <numFmt numFmtId="332" formatCode="_(* #,##0.0_);_(* \(#,##0.0\);_(* &quot;-&quot;??_);_(@_)"/>
    <numFmt numFmtId="333" formatCode="0.0;\-0.0"/>
    <numFmt numFmtId="334" formatCode="_-[$€-2]\ * #,##0.00_-;\-[$€-2]\ * #,##0.00_-;_-[$€-2]\ * &quot;-&quot;??_-"/>
    <numFmt numFmtId="335" formatCode="_-* #,##0.0_-;\-* #,##0.0_-;_-* &quot;-&quot;?_-;_-@_-"/>
    <numFmt numFmtId="336" formatCode="0.0%;\-0.0%"/>
    <numFmt numFmtId="337" formatCode="0.0%;\(0.0%\);&quot;-&quot;"/>
    <numFmt numFmtId="338" formatCode="dd/mm/yy;@"/>
    <numFmt numFmtId="339" formatCode="\(#,##0.0\);#,##0.0"/>
    <numFmt numFmtId="340" formatCode="###0;[Blue]\(###0\)"/>
    <numFmt numFmtId="341" formatCode="#,##0;[Blue]\(#,##0\)"/>
    <numFmt numFmtId="342" formatCode="#,##0.0;[Blue]\(#,##0.0\)"/>
    <numFmt numFmtId="343" formatCode="#,##0_)"/>
    <numFmt numFmtId="344" formatCode="#,##0.00_ ;[Red]\-#,##0.00;\-"/>
    <numFmt numFmtId="345" formatCode="0%;[Red]\(0%\)"/>
    <numFmt numFmtId="346" formatCode="0.00%;[Red]\(0.00%\)"/>
    <numFmt numFmtId="347" formatCode="m\-d\-\y\y"/>
    <numFmt numFmtId="348" formatCode="#\ ###\ ###\ ##0\ "/>
    <numFmt numFmtId="349" formatCode="&quot;$&quot;#,##0\ ;\(&quot;$&quot;#,##0\)"/>
    <numFmt numFmtId="350" formatCode="#,#00"/>
    <numFmt numFmtId="351" formatCode="0.000000\ \ "/>
    <numFmt numFmtId="352" formatCode="0.0%;_(&quot;-&quot;_)"/>
    <numFmt numFmtId="353" formatCode="##,##0.00\ \ "/>
    <numFmt numFmtId="354" formatCode="_-* #,##0.00\ _€_-;\-* #,##0.00\ _€_-;_-* &quot;-&quot;??\ _€_-;_-@_-"/>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0.00000000%"/>
    <numFmt numFmtId="360" formatCode="\$#,"/>
    <numFmt numFmtId="361" formatCode="_ * #,##0_)&quot;F&quot;_ ;_ * \(#,##0\)&quot;F&quot;_ ;_ * &quot;-&quot;_)&quot;F&quot;_ ;_ @_ "/>
    <numFmt numFmtId="362" formatCode="_ * #,##0.00_)&quot;F&quot;_ ;_ * \(#,##0.00\)&quot;F&quot;_ ;_ * &quot;-&quot;??_)&quot;F&quot;_ ;_ @_ "/>
    <numFmt numFmtId="363" formatCode="0.0000000000"/>
    <numFmt numFmtId="364" formatCode="_-* #,##0.00\ [$€-1]_-;\-* #,##0.00\ [$€-1]_-;_-* &quot;-&quot;??\ [$€-1]_-"/>
    <numFmt numFmtId="365" formatCode="#.##000"/>
    <numFmt numFmtId="366" formatCode="#,##0;\(#,##0\);&quot;-&quot;"/>
    <numFmt numFmtId="367" formatCode="#,##0;\(##,##0\);&quot;-&quot;"/>
    <numFmt numFmtId="368" formatCode="0&quot; bps&quot;"/>
  </numFmts>
  <fonts count="382">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1"/>
      <color theme="0"/>
      <name val="Verdana"/>
      <family val="2"/>
      <scheme val="minor"/>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0"/>
      <color rgb="FFFF0000"/>
      <name val="Arial"/>
      <family val="2"/>
    </font>
    <font>
      <sz val="10"/>
      <color rgb="FFFF0000"/>
      <name val="Verdana"/>
      <family val="2"/>
    </font>
    <font>
      <b/>
      <sz val="11"/>
      <color rgb="FFFF0000"/>
      <name val="Verdana"/>
      <family val="2"/>
      <scheme val="minor"/>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sz val="11"/>
      <color rgb="FF5E6A71"/>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0"/>
      <color rgb="FF5E6A71"/>
      <name val="Arial"/>
      <family val="2"/>
    </font>
    <font>
      <sz val="12"/>
      <color rgb="FFE2241A"/>
      <name val="Arial"/>
      <family val="2"/>
    </font>
    <font>
      <sz val="3"/>
      <color rgb="FF5C676F"/>
      <name val="Arial"/>
      <family val="2"/>
    </font>
    <font>
      <sz val="3"/>
      <color rgb="FF000000"/>
      <name val="Arial"/>
      <family val="2"/>
    </font>
    <font>
      <i/>
      <sz val="11"/>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sz val="6.8"/>
      <color rgb="FF5C676F"/>
      <name val="Arial"/>
      <family val="2"/>
    </font>
  </fonts>
  <fills count="1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4" fontId="16" fillId="2" borderId="0"/>
    <xf numFmtId="0" fontId="17" fillId="0" borderId="0"/>
    <xf numFmtId="195" fontId="13" fillId="0" borderId="0">
      <alignment horizontal="right"/>
    </xf>
    <xf numFmtId="196" fontId="13" fillId="3" borderId="0"/>
    <xf numFmtId="197" fontId="13" fillId="3" borderId="0"/>
    <xf numFmtId="196" fontId="13" fillId="3" borderId="0"/>
    <xf numFmtId="198" fontId="13" fillId="3" borderId="0"/>
    <xf numFmtId="199"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2" fontId="13" fillId="0" borderId="0" applyFont="0" applyFill="0" applyBorder="0" applyAlignment="0" applyProtection="0"/>
    <xf numFmtId="194" fontId="13" fillId="0" borderId="0" applyFont="0" applyFill="0" applyBorder="0" applyAlignment="0" applyProtection="0"/>
    <xf numFmtId="203"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6" fontId="28" fillId="0" borderId="0" applyFont="0" applyFill="0" applyBorder="0" applyAlignment="0" applyProtection="0"/>
    <xf numFmtId="0" fontId="13" fillId="0" borderId="0" applyFont="0" applyFill="0" applyBorder="0" applyAlignment="0" applyProtection="0"/>
    <xf numFmtId="207" fontId="29"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41" fontId="29"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0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89" fontId="30"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2" fontId="13" fillId="0" borderId="0" applyFont="0" applyFill="0" applyBorder="0" applyAlignment="0" applyProtection="0"/>
    <xf numFmtId="0" fontId="30" fillId="0" borderId="0" applyFont="0" applyFill="0" applyBorder="0" applyAlignment="0" applyProtection="0"/>
    <xf numFmtId="211" fontId="13" fillId="0" borderId="0" applyFont="0" applyFill="0" applyBorder="0" applyAlignment="0" applyProtection="0"/>
    <xf numFmtId="213" fontId="29"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165"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3" fontId="29" fillId="0" borderId="0" applyFont="0" applyFill="0" applyBorder="0" applyAlignment="0" applyProtection="0"/>
    <xf numFmtId="214" fontId="29" fillId="0" borderId="0" applyFont="0" applyFill="0" applyBorder="0" applyAlignment="0" applyProtection="0"/>
    <xf numFmtId="214"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18" fontId="31"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12"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3"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21"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28"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6" fontId="2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8" fontId="31"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16" fontId="2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30" fillId="0" borderId="0" applyFont="0" applyFill="0" applyBorder="0" applyAlignment="0" applyProtection="0"/>
    <xf numFmtId="227" fontId="28"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3"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0"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1"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66"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4" fontId="30"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8" fontId="29" fillId="0" borderId="0" applyFont="0" applyFill="0" applyBorder="0" applyAlignment="0" applyProtection="0"/>
    <xf numFmtId="239" fontId="29" fillId="0" borderId="0" applyFont="0" applyFill="0" applyBorder="0" applyAlignment="0" applyProtection="0"/>
    <xf numFmtId="220" fontId="29" fillId="0" borderId="0" applyFont="0" applyFill="0" applyBorder="0" applyAlignment="0" applyProtection="0"/>
    <xf numFmtId="240"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4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7" fontId="13" fillId="0" borderId="0" applyFont="0" applyFill="0" applyBorder="0" applyAlignment="0" applyProtection="0"/>
    <xf numFmtId="238" fontId="29"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41" fontId="29" fillId="0" borderId="0" applyFont="0" applyFill="0" applyBorder="0" applyAlignment="0" applyProtection="0"/>
    <xf numFmtId="209" fontId="13" fillId="0" borderId="0" applyFont="0" applyFill="0" applyBorder="0" applyAlignment="0" applyProtection="0"/>
    <xf numFmtId="238" fontId="29" fillId="0" borderId="0" applyFont="0" applyFill="0" applyBorder="0" applyAlignment="0" applyProtection="0"/>
    <xf numFmtId="239" fontId="29" fillId="0" borderId="0" applyFont="0" applyFill="0" applyBorder="0" applyAlignment="0" applyProtection="0"/>
    <xf numFmtId="220" fontId="29" fillId="0" borderId="0" applyFont="0" applyFill="0" applyBorder="0" applyAlignment="0" applyProtection="0"/>
    <xf numFmtId="240"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39" fontId="29"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29" fillId="0" borderId="0" applyFont="0" applyFill="0" applyBorder="0" applyAlignment="0" applyProtection="0"/>
    <xf numFmtId="220" fontId="29" fillId="0" borderId="0" applyFont="0" applyFill="0" applyBorder="0" applyAlignment="0" applyProtection="0"/>
    <xf numFmtId="24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1" fontId="13" fillId="0" borderId="0" applyFont="0" applyFill="0" applyBorder="0" applyAlignment="0" applyProtection="0"/>
    <xf numFmtId="220" fontId="29"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0" fontId="31" fillId="0" borderId="0" applyFont="0" applyFill="0" applyBorder="0" applyAlignment="0" applyProtection="0"/>
    <xf numFmtId="171"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23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246" fontId="29" fillId="0" borderId="0" applyFont="0" applyFill="0" applyBorder="0" applyAlignment="0" applyProtection="0"/>
    <xf numFmtId="0" fontId="29"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248"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34" fontId="28"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0"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0" fontId="28"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10" fontId="31" fillId="0" borderId="0" applyFont="0" applyFill="0" applyBorder="0" applyAlignment="0" applyProtection="0"/>
    <xf numFmtId="171"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8" fontId="13" fillId="0" borderId="0" applyFont="0" applyFill="0" applyBorder="0" applyAlignment="0" applyProtection="0"/>
    <xf numFmtId="240" fontId="28"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29" fillId="0" borderId="0" applyFont="0" applyFill="0" applyBorder="0" applyAlignment="0" applyProtection="0"/>
    <xf numFmtId="236" fontId="29"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Protection="0">
      <alignment horizontal="right"/>
    </xf>
    <xf numFmtId="19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255" fontId="28"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3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166"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57" fontId="13" fillId="0" borderId="0" applyFont="0" applyFill="0" applyBorder="0" applyAlignment="0" applyProtection="0"/>
    <xf numFmtId="25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5"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221" fontId="31" fillId="0" borderId="0" applyFont="0" applyFill="0" applyBorder="0" applyAlignment="0" applyProtection="0"/>
    <xf numFmtId="0" fontId="31"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29" fillId="0" borderId="0" applyFont="0" applyFill="0" applyBorder="0" applyAlignment="0" applyProtection="0"/>
    <xf numFmtId="0" fontId="29" fillId="0" borderId="0" applyFont="0" applyFill="0" applyBorder="0" applyAlignment="0" applyProtection="0"/>
    <xf numFmtId="210" fontId="13" fillId="0" borderId="0" applyFont="0" applyFill="0" applyBorder="0" applyAlignment="0" applyProtection="0"/>
    <xf numFmtId="261"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63"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05" fontId="28"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64"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53" fontId="29"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3" fontId="29" fillId="0" borderId="0" applyFont="0" applyFill="0" applyBorder="0" applyAlignment="0" applyProtection="0"/>
    <xf numFmtId="253" fontId="29" fillId="0" borderId="0" applyFont="0" applyFill="0" applyBorder="0" applyAlignment="0" applyProtection="0"/>
    <xf numFmtId="253"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53" fontId="29" fillId="0" borderId="0" applyFont="0" applyFill="0" applyBorder="0" applyAlignment="0" applyProtection="0"/>
    <xf numFmtId="259"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12" fontId="13" fillId="0" borderId="0" applyFont="0" applyFill="0" applyBorder="0" applyAlignment="0" applyProtection="0"/>
    <xf numFmtId="226" fontId="28"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6"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6" fontId="28"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21" fontId="31" fillId="0" borderId="0" applyFont="0" applyFill="0" applyBorder="0" applyAlignment="0" applyProtection="0"/>
    <xf numFmtId="0" fontId="31"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194" fontId="31"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1" fontId="13" fillId="0" borderId="0" applyFont="0" applyFill="0" applyBorder="0" applyAlignment="0" applyProtection="0"/>
    <xf numFmtId="221" fontId="13" fillId="0" borderId="0" applyFont="0" applyFill="0" applyBorder="0" applyAlignment="0" applyProtection="0"/>
    <xf numFmtId="238"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04"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19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6" fontId="28" fillId="0" borderId="0" applyFont="0" applyFill="0" applyBorder="0" applyAlignment="0" applyProtection="0"/>
    <xf numFmtId="0" fontId="13" fillId="0" borderId="0" applyFont="0" applyFill="0" applyBorder="0" applyAlignment="0" applyProtection="0"/>
    <xf numFmtId="207" fontId="29"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41" fontId="29"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64"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185"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269"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268"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24" fontId="13" fillId="0" borderId="0" applyFont="0" applyFill="0" applyBorder="0" applyAlignment="0" applyProtection="0"/>
    <xf numFmtId="27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85" fontId="29"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185" fontId="29" fillId="0" borderId="0" applyFont="0" applyFill="0" applyBorder="0" applyAlignment="0" applyProtection="0"/>
    <xf numFmtId="185" fontId="29" fillId="0" borderId="0" applyFont="0" applyFill="0" applyBorder="0" applyAlignment="0" applyProtection="0"/>
    <xf numFmtId="0" fontId="13" fillId="0" borderId="0" applyFont="0" applyFill="0" applyBorder="0" applyAlignment="0" applyProtection="0"/>
    <xf numFmtId="185"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73"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7" fontId="29"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217" fontId="29" fillId="0" borderId="0" applyFont="0" applyFill="0" applyBorder="0" applyAlignment="0" applyProtection="0"/>
    <xf numFmtId="217" fontId="13" fillId="0" borderId="0" applyFont="0" applyFill="0" applyBorder="0" applyAlignment="0" applyProtection="0"/>
    <xf numFmtId="0" fontId="29" fillId="0" borderId="0" applyFont="0" applyFill="0" applyBorder="0" applyAlignment="0" applyProtection="0"/>
    <xf numFmtId="274" fontId="13" fillId="0" borderId="0" applyFont="0" applyFill="0" applyBorder="0" applyAlignment="0" applyProtection="0"/>
    <xf numFmtId="206" fontId="13" fillId="0" borderId="0" applyFont="0" applyFill="0" applyBorder="0" applyAlignment="0" applyProtection="0"/>
    <xf numFmtId="227"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75"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168"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8"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5"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5" fontId="29" fillId="0" borderId="0" applyFont="0" applyFill="0" applyBorder="0" applyAlignment="0" applyProtection="0"/>
    <xf numFmtId="235"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0" fontId="29" fillId="0" borderId="0" applyFont="0" applyFill="0" applyBorder="0" applyAlignment="0" applyProtection="0"/>
    <xf numFmtId="27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194" fontId="13"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78" fontId="30" fillId="0" borderId="0" applyFont="0" applyFill="0" applyBorder="0" applyAlignment="0" applyProtection="0"/>
    <xf numFmtId="278" fontId="30"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3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233" fontId="31" fillId="0" borderId="0" applyFont="0" applyFill="0" applyBorder="0" applyAlignment="0" applyProtection="0"/>
    <xf numFmtId="232" fontId="13" fillId="0" borderId="0" applyFont="0" applyFill="0" applyBorder="0" applyAlignment="0" applyProtection="0"/>
    <xf numFmtId="196" fontId="13"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204"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29" fillId="0" borderId="0" applyFont="0" applyFill="0" applyBorder="0" applyAlignment="0" applyProtection="0"/>
    <xf numFmtId="279" fontId="29"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66"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46" fontId="31" fillId="0" borderId="0" applyFont="0" applyFill="0" applyBorder="0" applyAlignment="0" applyProtection="0"/>
    <xf numFmtId="0" fontId="31"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22" fontId="29" fillId="0" borderId="0" applyFont="0" applyFill="0" applyBorder="0" applyAlignment="0" applyProtection="0"/>
    <xf numFmtId="281"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5" fontId="13" fillId="0" borderId="0" applyFont="0" applyFill="0" applyBorder="0" applyAlignment="0" applyProtection="0"/>
    <xf numFmtId="216" fontId="28" fillId="0" borderId="0" applyFont="0" applyFill="0" applyBorder="0" applyAlignment="0" applyProtection="0"/>
    <xf numFmtId="259" fontId="13" fillId="0" borderId="0" applyFont="0" applyFill="0" applyBorder="0" applyAlignment="0" applyProtection="0"/>
    <xf numFmtId="277" fontId="28"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22" fontId="29"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15"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54"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46" fontId="31" fillId="0" borderId="0" applyFont="0" applyFill="0" applyBorder="0" applyAlignment="0" applyProtection="0"/>
    <xf numFmtId="0" fontId="31" fillId="0" borderId="0" applyFont="0" applyFill="0" applyBorder="0" applyAlignment="0" applyProtection="0"/>
    <xf numFmtId="206" fontId="28" fillId="0" borderId="0" applyFont="0" applyFill="0" applyBorder="0" applyAlignment="0" applyProtection="0"/>
    <xf numFmtId="247"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2" fontId="29"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3" fontId="29" fillId="0" borderId="0" applyFont="0" applyFill="0" applyBorder="0" applyAlignment="0" applyProtection="0"/>
    <xf numFmtId="243" fontId="29"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4" fontId="13" fillId="0" borderId="0"/>
    <xf numFmtId="254" fontId="13" fillId="0" borderId="0"/>
    <xf numFmtId="213" fontId="29" fillId="0" borderId="0"/>
    <xf numFmtId="213" fontId="29" fillId="0" borderId="0"/>
    <xf numFmtId="0" fontId="29" fillId="0" borderId="0"/>
    <xf numFmtId="189" fontId="31" fillId="0" borderId="0"/>
    <xf numFmtId="272" fontId="13" fillId="0" borderId="0"/>
    <xf numFmtId="272" fontId="13" fillId="0" borderId="0"/>
    <xf numFmtId="272" fontId="13" fillId="0" borderId="0"/>
    <xf numFmtId="272" fontId="13" fillId="0" borderId="0"/>
    <xf numFmtId="210" fontId="13" fillId="0" borderId="0"/>
    <xf numFmtId="264" fontId="13" fillId="0" borderId="0"/>
    <xf numFmtId="264" fontId="13" fillId="0" borderId="0"/>
    <xf numFmtId="210" fontId="13" fillId="0" borderId="0"/>
    <xf numFmtId="189" fontId="31" fillId="0" borderId="0"/>
    <xf numFmtId="0" fontId="29" fillId="0" borderId="0"/>
    <xf numFmtId="272" fontId="13" fillId="0" borderId="0"/>
    <xf numFmtId="272" fontId="13" fillId="0" borderId="0"/>
    <xf numFmtId="272" fontId="13" fillId="0" borderId="0"/>
    <xf numFmtId="272" fontId="13" fillId="0" borderId="0"/>
    <xf numFmtId="195" fontId="13" fillId="0" borderId="0"/>
    <xf numFmtId="195" fontId="13" fillId="0" borderId="0"/>
    <xf numFmtId="236" fontId="31" fillId="0" borderId="0"/>
    <xf numFmtId="189"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3" fontId="41" fillId="0" borderId="0">
      <alignment horizontal="center"/>
    </xf>
    <xf numFmtId="232" fontId="28" fillId="0" borderId="0"/>
    <xf numFmtId="174"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3" fontId="13" fillId="0" borderId="0">
      <alignment horizontal="center"/>
    </xf>
    <xf numFmtId="282" fontId="13" fillId="0" borderId="0">
      <alignment horizontal="center"/>
    </xf>
    <xf numFmtId="0" fontId="31" fillId="0" borderId="0">
      <alignment horizontal="center"/>
    </xf>
    <xf numFmtId="233" fontId="13" fillId="0" borderId="0">
      <alignment horizontal="center"/>
    </xf>
    <xf numFmtId="194"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3"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3"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4" fontId="52" fillId="8" borderId="8" applyFill="0" applyBorder="0" applyAlignment="0" applyProtection="0"/>
    <xf numFmtId="283" fontId="50" fillId="0" borderId="0"/>
    <xf numFmtId="194"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4" fontId="13" fillId="0" borderId="0"/>
    <xf numFmtId="177" fontId="56" fillId="0" borderId="0"/>
    <xf numFmtId="184"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4" fontId="51" fillId="0" borderId="0" applyNumberFormat="0" applyFill="0" applyBorder="0" applyAlignment="0" applyProtection="0"/>
    <xf numFmtId="1" fontId="59" fillId="13" borderId="0" applyBorder="0" applyAlignment="0" applyProtection="0"/>
    <xf numFmtId="0" fontId="60" fillId="0" borderId="0" applyBorder="0" applyProtection="0"/>
    <xf numFmtId="285"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6" fontId="68" fillId="37" borderId="0" applyFont="0" applyFill="0" applyBorder="0" applyAlignment="0" applyProtection="0"/>
    <xf numFmtId="0" fontId="69" fillId="16" borderId="0" applyNumberFormat="0" applyBorder="0" applyAlignment="0" applyProtection="0"/>
    <xf numFmtId="174" fontId="70" fillId="0" borderId="0"/>
    <xf numFmtId="265"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2"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3" fontId="13" fillId="0" borderId="21" applyFont="0" applyFill="0" applyBorder="0" applyProtection="0">
      <alignment horizontal="right"/>
    </xf>
    <xf numFmtId="265" fontId="13" fillId="0" borderId="0" applyFont="0" applyFill="0" applyBorder="0" applyAlignment="0" applyProtection="0"/>
    <xf numFmtId="246"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3" fontId="29" fillId="0" borderId="10" applyNumberFormat="0" applyFont="0" applyFill="0" applyBorder="0" applyAlignment="0" applyProtection="0">
      <alignment horizontal="right"/>
    </xf>
    <xf numFmtId="0" fontId="13" fillId="0" borderId="0" applyNumberFormat="0" applyFont="0" applyFill="0" applyAlignment="0" applyProtection="0"/>
    <xf numFmtId="174"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7" fontId="76" fillId="41" borderId="0" applyFont="0" applyFill="0" applyBorder="0" applyAlignment="0" applyProtection="0"/>
    <xf numFmtId="37" fontId="44" fillId="0" borderId="0"/>
    <xf numFmtId="0" fontId="15" fillId="0" borderId="0"/>
    <xf numFmtId="194" fontId="44" fillId="0" borderId="0"/>
    <xf numFmtId="288" fontId="76" fillId="0" borderId="0" applyFont="0" applyFill="0" applyBorder="0" applyAlignment="0" applyProtection="0">
      <alignment horizontal="left"/>
    </xf>
    <xf numFmtId="39" fontId="27" fillId="2" borderId="0"/>
    <xf numFmtId="41" fontId="13" fillId="0" borderId="0" applyFont="0" applyFill="0" applyBorder="0" applyAlignment="0" applyProtection="0"/>
    <xf numFmtId="289" fontId="13" fillId="0" borderId="0" applyFont="0" applyFill="0" applyBorder="0" applyAlignment="0" applyProtection="0"/>
    <xf numFmtId="40" fontId="77" fillId="0" borderId="0" applyFont="0" applyFill="0" applyBorder="0" applyAlignment="0" applyProtection="0"/>
    <xf numFmtId="290" fontId="13" fillId="0" borderId="0" applyFont="0" applyFill="0" applyBorder="0" applyAlignment="0" applyProtection="0">
      <alignment horizontal="center"/>
    </xf>
    <xf numFmtId="289" fontId="13" fillId="0" borderId="0" applyFont="0" applyFill="0" applyBorder="0" applyAlignment="0" applyProtection="0">
      <alignment horizontal="right"/>
    </xf>
    <xf numFmtId="170" fontId="13" fillId="0" borderId="0" applyFont="0" applyFill="0" applyBorder="0" applyAlignment="0" applyProtection="0"/>
    <xf numFmtId="0" fontId="29" fillId="0" borderId="0" applyFont="0" applyFill="0" applyBorder="0" applyAlignment="0" applyProtection="0">
      <alignment horizontal="right"/>
    </xf>
    <xf numFmtId="291" fontId="13" fillId="0" borderId="0" applyFont="0" applyFill="0" applyBorder="0" applyAlignment="0" applyProtection="0">
      <alignment horizontal="right"/>
    </xf>
    <xf numFmtId="40" fontId="13" fillId="0" borderId="0" applyFont="0" applyFill="0" applyBorder="0" applyProtection="0">
      <alignment horizontal="right"/>
    </xf>
    <xf numFmtId="194" fontId="44" fillId="0" borderId="0"/>
    <xf numFmtId="169" fontId="13" fillId="0" borderId="0" applyFont="0" applyFill="0" applyBorder="0" applyAlignment="0" applyProtection="0"/>
    <xf numFmtId="0" fontId="78" fillId="0" borderId="0"/>
    <xf numFmtId="0" fontId="79" fillId="42" borderId="0">
      <alignment horizontal="center" vertical="center" wrapText="1"/>
    </xf>
    <xf numFmtId="198" fontId="13" fillId="0" borderId="0" applyFill="0" applyBorder="0">
      <alignment horizontal="right"/>
      <protection locked="0"/>
    </xf>
    <xf numFmtId="0" fontId="78" fillId="0" borderId="0"/>
    <xf numFmtId="0" fontId="78" fillId="0" borderId="0"/>
    <xf numFmtId="292" fontId="44" fillId="0" borderId="23" applyFont="0" applyFill="0" applyBorder="0" applyAlignment="0" applyProtection="0"/>
    <xf numFmtId="175" fontId="13" fillId="0" borderId="0" applyFont="0" applyFill="0" applyBorder="0" applyAlignment="0" applyProtection="0"/>
    <xf numFmtId="293" fontId="27" fillId="0" borderId="0"/>
    <xf numFmtId="193" fontId="27" fillId="0" borderId="0"/>
    <xf numFmtId="0" fontId="18" fillId="0" borderId="0" applyFont="0" applyFill="0" applyBorder="0" applyAlignment="0" applyProtection="0"/>
    <xf numFmtId="228" fontId="50" fillId="0" borderId="0"/>
    <xf numFmtId="294" fontId="13" fillId="0" borderId="0" applyFont="0" applyFill="0" applyBorder="0" applyAlignment="0" applyProtection="0">
      <alignment horizontal="right"/>
    </xf>
    <xf numFmtId="295" fontId="13" fillId="0" borderId="0" applyFont="0" applyFill="0" applyBorder="0" applyAlignment="0" applyProtection="0">
      <alignment horizontal="right"/>
    </xf>
    <xf numFmtId="167" fontId="44" fillId="0" borderId="0" applyFont="0" applyFill="0" applyBorder="0" applyAlignment="0" applyProtection="0"/>
    <xf numFmtId="176" fontId="13" fillId="0" borderId="0" applyFont="0" applyFill="0" applyBorder="0" applyAlignment="0" applyProtection="0"/>
    <xf numFmtId="296" fontId="29" fillId="3" borderId="0">
      <alignment horizontal="right"/>
    </xf>
    <xf numFmtId="0" fontId="80" fillId="0" borderId="0"/>
    <xf numFmtId="15" fontId="52" fillId="0" borderId="0" applyFont="0" applyFill="0" applyBorder="0" applyAlignment="0" applyProtection="0"/>
    <xf numFmtId="184" fontId="13" fillId="0" borderId="0"/>
    <xf numFmtId="233" fontId="29" fillId="9" borderId="0"/>
    <xf numFmtId="184" fontId="13" fillId="0" borderId="0"/>
    <xf numFmtId="233" fontId="29" fillId="9" borderId="0"/>
    <xf numFmtId="215" fontId="13" fillId="3" borderId="5">
      <alignment horizontal="right"/>
    </xf>
    <xf numFmtId="215" fontId="13" fillId="3" borderId="5">
      <alignment horizontal="right"/>
    </xf>
    <xf numFmtId="194" fontId="13" fillId="0" borderId="0"/>
    <xf numFmtId="0" fontId="80" fillId="0" borderId="14"/>
    <xf numFmtId="194" fontId="13" fillId="0" borderId="0" applyNumberFormat="0" applyAlignment="0">
      <alignment horizontal="left"/>
      <protection locked="0"/>
    </xf>
    <xf numFmtId="184" fontId="47" fillId="0" borderId="0" applyProtection="0"/>
    <xf numFmtId="14" fontId="47" fillId="37" borderId="24" applyFill="0" applyBorder="0">
      <alignment horizontal="right"/>
    </xf>
    <xf numFmtId="15" fontId="47" fillId="0" borderId="0" applyFill="0" applyBorder="0" applyAlignment="0"/>
    <xf numFmtId="297" fontId="47" fillId="8" borderId="0" applyFont="0" applyFill="0" applyBorder="0" applyAlignment="0" applyProtection="0"/>
    <xf numFmtId="298" fontId="81" fillId="8" borderId="25" applyFont="0" applyFill="0" applyBorder="0" applyAlignment="0" applyProtection="0"/>
    <xf numFmtId="298" fontId="44" fillId="8" borderId="0" applyFont="0" applyFill="0" applyBorder="0" applyAlignment="0" applyProtection="0"/>
    <xf numFmtId="17" fontId="47" fillId="0" borderId="0" applyFill="0" applyBorder="0">
      <alignment horizontal="right"/>
    </xf>
    <xf numFmtId="299" fontId="47" fillId="0" borderId="6"/>
    <xf numFmtId="300" fontId="13" fillId="0" borderId="0" applyFont="0" applyFill="0" applyBorder="0" applyAlignment="0" applyProtection="0"/>
    <xf numFmtId="238" fontId="31" fillId="0" borderId="0" applyFont="0" applyFill="0" applyBorder="0" applyProtection="0">
      <alignment horizontal="right"/>
    </xf>
    <xf numFmtId="298" fontId="47" fillId="0" borderId="0" applyFill="0" applyBorder="0">
      <alignment horizontal="right"/>
    </xf>
    <xf numFmtId="17" fontId="20" fillId="0" borderId="0" applyFont="0" applyFill="0" applyBorder="0" applyAlignment="0" applyProtection="0">
      <alignment horizontal="center"/>
    </xf>
    <xf numFmtId="41" fontId="13" fillId="0" borderId="0" applyFont="0" applyFill="0" applyBorder="0" applyAlignment="0" applyProtection="0"/>
    <xf numFmtId="4" fontId="78" fillId="0" borderId="0" applyFont="0" applyFill="0" applyBorder="0" applyAlignment="0" applyProtection="0"/>
    <xf numFmtId="15" fontId="44" fillId="0" borderId="0"/>
    <xf numFmtId="301" fontId="13" fillId="0" borderId="0" applyFont="0" applyFill="0" applyBorder="0" applyAlignment="0" applyProtection="0"/>
    <xf numFmtId="192" fontId="27" fillId="0" borderId="0"/>
    <xf numFmtId="0" fontId="13" fillId="0" borderId="26" applyNumberFormat="0" applyFont="0" applyFill="0" applyAlignment="0" applyProtection="0"/>
    <xf numFmtId="38" fontId="27" fillId="3" borderId="0" applyNumberFormat="0" applyFont="0" applyBorder="0" applyAlignment="0" applyProtection="0"/>
    <xf numFmtId="184"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0"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2"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2" fontId="17" fillId="43" borderId="0" applyBorder="0"/>
    <xf numFmtId="217" fontId="13" fillId="0" borderId="0"/>
    <xf numFmtId="218" fontId="13" fillId="0" borderId="0"/>
    <xf numFmtId="39" fontId="17" fillId="43" borderId="0"/>
    <xf numFmtId="210" fontId="13" fillId="0" borderId="0"/>
    <xf numFmtId="181"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4"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8" fontId="44" fillId="2" borderId="2" applyFont="0" applyBorder="0" applyAlignment="0" applyProtection="0">
      <alignment vertical="top"/>
    </xf>
    <xf numFmtId="0" fontId="47" fillId="0" borderId="0" applyBorder="0" applyProtection="0"/>
    <xf numFmtId="173" fontId="29" fillId="0" borderId="29" applyFont="0" applyFill="0" applyBorder="0" applyAlignment="0" applyProtection="0">
      <alignment horizontal="center" wrapText="1"/>
    </xf>
    <xf numFmtId="241" fontId="13" fillId="0" borderId="30"/>
    <xf numFmtId="268" fontId="13" fillId="3" borderId="5">
      <alignment horizontal="right"/>
    </xf>
    <xf numFmtId="268" fontId="13" fillId="3" borderId="5">
      <alignment horizontal="right"/>
    </xf>
    <xf numFmtId="216"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5" fontId="47" fillId="8" borderId="2" applyNumberFormat="0" applyFont="0" applyAlignment="0"/>
    <xf numFmtId="306" fontId="13" fillId="0" borderId="0" applyFont="0" applyFill="0" applyBorder="0" applyAlignment="0" applyProtection="0">
      <alignment horizontal="right"/>
    </xf>
    <xf numFmtId="228"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4"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7" fontId="20" fillId="44" borderId="0"/>
    <xf numFmtId="194"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3"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4" fontId="102" fillId="0" borderId="0"/>
    <xf numFmtId="0" fontId="83" fillId="19" borderId="18" applyNumberFormat="0" applyAlignment="0" applyProtection="0"/>
    <xf numFmtId="183" fontId="51" fillId="0" borderId="0"/>
    <xf numFmtId="183" fontId="81" fillId="8" borderId="0"/>
    <xf numFmtId="305" fontId="103" fillId="0" borderId="0"/>
    <xf numFmtId="177" fontId="103" fillId="0" borderId="0"/>
    <xf numFmtId="263" fontId="31" fillId="0" borderId="0" applyFont="0" applyFill="0" applyBorder="0" applyAlignment="0" applyProtection="0"/>
    <xf numFmtId="225" fontId="31" fillId="0" borderId="0" applyFont="0" applyFill="0" applyBorder="0" applyAlignment="0" applyProtection="0"/>
    <xf numFmtId="236" fontId="13" fillId="0" borderId="0" applyFont="0" applyFill="0" applyBorder="0" applyAlignment="0" applyProtection="0"/>
    <xf numFmtId="186" fontId="103" fillId="0" borderId="0"/>
    <xf numFmtId="10" fontId="27" fillId="8" borderId="2" applyNumberFormat="0" applyBorder="0" applyAlignment="0" applyProtection="0"/>
    <xf numFmtId="174" fontId="104" fillId="0" borderId="0">
      <alignment horizontal="right"/>
    </xf>
    <xf numFmtId="177" fontId="81" fillId="8" borderId="0"/>
    <xf numFmtId="193" fontId="27" fillId="0" borderId="0"/>
    <xf numFmtId="298" fontId="27" fillId="8" borderId="0" applyFont="0" applyBorder="0" applyAlignment="0" applyProtection="0">
      <protection locked="0"/>
    </xf>
    <xf numFmtId="304" fontId="27" fillId="8" borderId="0" applyFont="0" applyBorder="0" applyAlignment="0">
      <protection locked="0"/>
    </xf>
    <xf numFmtId="308" fontId="51" fillId="0" borderId="0"/>
    <xf numFmtId="228" fontId="27" fillId="0" borderId="0"/>
    <xf numFmtId="37" fontId="81" fillId="8" borderId="0"/>
    <xf numFmtId="194" fontId="81" fillId="8" borderId="0"/>
    <xf numFmtId="262" fontId="31" fillId="0" borderId="0"/>
    <xf numFmtId="309" fontId="51" fillId="37" borderId="0"/>
    <xf numFmtId="10" fontId="27" fillId="8" borderId="0">
      <protection locked="0"/>
    </xf>
    <xf numFmtId="228" fontId="105" fillId="8" borderId="0" applyNumberFormat="0" applyBorder="0" applyAlignment="0">
      <protection locked="0"/>
    </xf>
    <xf numFmtId="309" fontId="68" fillId="8" borderId="8" applyProtection="0">
      <alignment horizontal="right"/>
    </xf>
    <xf numFmtId="263" fontId="31" fillId="0" borderId="0" applyFont="0" applyFill="0" applyBorder="0" applyAlignment="0" applyProtection="0">
      <alignment vertical="center"/>
      <protection locked="0"/>
    </xf>
    <xf numFmtId="270" fontId="31" fillId="0" borderId="0" applyFont="0" applyFill="0" applyBorder="0" applyAlignment="0" applyProtection="0"/>
    <xf numFmtId="236" fontId="13" fillId="0" borderId="0" applyFont="0" applyFill="0" applyBorder="0" applyAlignment="0" applyProtection="0">
      <alignment vertical="center"/>
      <protection locked="0"/>
    </xf>
    <xf numFmtId="241" fontId="44" fillId="8" borderId="0" applyNumberFormat="0" applyFont="0" applyBorder="0" applyAlignment="0" applyProtection="0">
      <alignment horizontal="center"/>
      <protection locked="0"/>
    </xf>
    <xf numFmtId="174" fontId="44" fillId="8" borderId="6" applyNumberFormat="0" applyFont="0" applyAlignment="0" applyProtection="0">
      <alignment horizontal="center"/>
      <protection locked="0"/>
    </xf>
    <xf numFmtId="174" fontId="20" fillId="0" borderId="2" applyNumberFormat="0">
      <alignment horizontal="left" wrapText="1"/>
      <protection locked="0"/>
    </xf>
    <xf numFmtId="228"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6" fontId="13" fillId="0" borderId="0" applyFill="0" applyBorder="0">
      <alignment horizontal="right"/>
      <protection locked="0"/>
    </xf>
    <xf numFmtId="215" fontId="13" fillId="45" borderId="0" applyBorder="0"/>
    <xf numFmtId="0" fontId="106" fillId="9" borderId="14">
      <alignment horizontal="left" vertical="center" wrapText="1"/>
    </xf>
    <xf numFmtId="296" fontId="29" fillId="3" borderId="0" applyFont="0">
      <alignment horizontal="center"/>
    </xf>
    <xf numFmtId="0" fontId="20" fillId="8" borderId="2" applyNumberFormat="0" applyProtection="0">
      <alignment vertical="center" wrapText="1"/>
    </xf>
    <xf numFmtId="0" fontId="107" fillId="35" borderId="14"/>
    <xf numFmtId="184" fontId="13" fillId="0" borderId="0" applyFont="0" applyFill="0" applyAlignment="0" applyProtection="0"/>
    <xf numFmtId="310"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4" fontId="109" fillId="0" borderId="0" applyNumberFormat="0" applyFont="0" applyFill="0" applyBorder="0" applyAlignment="0">
      <protection hidden="1"/>
    </xf>
    <xf numFmtId="311" fontId="27" fillId="0" borderId="0"/>
    <xf numFmtId="253" fontId="13" fillId="0" borderId="0">
      <alignment horizontal="right"/>
    </xf>
    <xf numFmtId="14" fontId="47" fillId="0" borderId="6" applyFont="0" applyFill="0" applyBorder="0" applyAlignment="0" applyProtection="0"/>
    <xf numFmtId="254" fontId="13" fillId="0" borderId="0">
      <alignment horizontal="right"/>
    </xf>
    <xf numFmtId="254" fontId="13" fillId="0" borderId="0">
      <alignment horizontal="right"/>
    </xf>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2" fontId="15" fillId="0" borderId="0" applyFont="0" applyFill="0" applyBorder="0" applyAlignment="0" applyProtection="0"/>
    <xf numFmtId="312" fontId="15"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54" fontId="13" fillId="0" borderId="0">
      <alignment horizontal="right"/>
    </xf>
    <xf numFmtId="254" fontId="13" fillId="0" borderId="0">
      <alignment horizontal="right"/>
    </xf>
    <xf numFmtId="0" fontId="48" fillId="0" borderId="0" applyFont="0" applyFill="0" applyBorder="0" applyAlignment="0" applyProtection="0"/>
    <xf numFmtId="254" fontId="13" fillId="0" borderId="0">
      <alignment horizontal="right"/>
    </xf>
    <xf numFmtId="0" fontId="110" fillId="0" borderId="0" applyFont="0"/>
    <xf numFmtId="194" fontId="111" fillId="0" borderId="10"/>
    <xf numFmtId="213" fontId="28" fillId="0" borderId="0" applyFill="0" applyBorder="0" applyAlignment="0" applyProtection="0">
      <alignment horizontal="right"/>
    </xf>
    <xf numFmtId="276" fontId="31" fillId="0" borderId="0">
      <alignment horizontal="center"/>
    </xf>
    <xf numFmtId="169" fontId="13" fillId="0" borderId="0" applyFont="0" applyFill="0" applyBorder="0" applyAlignment="0" applyProtection="0"/>
    <xf numFmtId="266" fontId="31" fillId="0" borderId="0" applyFont="0" applyFill="0" applyBorder="0" applyAlignment="0" applyProtection="0"/>
    <xf numFmtId="249" fontId="31" fillId="0" borderId="0" applyFont="0" applyFill="0" applyBorder="0" applyAlignment="0" applyProtection="0">
      <alignment vertical="center"/>
      <protection locked="0"/>
    </xf>
    <xf numFmtId="249" fontId="31" fillId="0" borderId="0" applyFont="0" applyFill="0" applyBorder="0" applyAlignment="0" applyProtection="0"/>
    <xf numFmtId="41" fontId="13" fillId="0" borderId="0" applyFont="0" applyFill="0" applyBorder="0" applyAlignment="0" applyProtection="0"/>
    <xf numFmtId="220" fontId="31" fillId="0" borderId="0" applyFont="0" applyFill="0" applyBorder="0" applyAlignment="0" applyProtection="0"/>
    <xf numFmtId="43" fontId="13" fillId="0" borderId="0" applyFont="0" applyFill="0" applyBorder="0" applyAlignment="0" applyProtection="0"/>
    <xf numFmtId="0" fontId="29" fillId="0" borderId="0"/>
    <xf numFmtId="3" fontId="112" fillId="3" borderId="0">
      <alignment horizontal="center" vertical="center" wrapText="1"/>
      <protection hidden="1"/>
    </xf>
    <xf numFmtId="178" fontId="113" fillId="0" borderId="0" applyFill="0" applyBorder="0" applyAlignment="0" applyProtection="0"/>
    <xf numFmtId="182" fontId="20" fillId="0" borderId="0" applyFill="0" applyBorder="0" applyAlignment="0" applyProtection="0"/>
    <xf numFmtId="2" fontId="60" fillId="0" borderId="37" applyFont="0" applyFill="0" applyBorder="0" applyAlignment="0"/>
    <xf numFmtId="267" fontId="13" fillId="3" borderId="5">
      <alignment horizontal="right"/>
    </xf>
    <xf numFmtId="37" fontId="20" fillId="0" borderId="0" applyFill="0" applyBorder="0" applyAlignment="0" applyProtection="0"/>
    <xf numFmtId="179" fontId="20" fillId="0" borderId="0" applyFill="0" applyBorder="0" applyAlignment="0" applyProtection="0"/>
    <xf numFmtId="180" fontId="20" fillId="0" borderId="0" applyFill="0" applyBorder="0" applyAlignment="0" applyProtection="0"/>
    <xf numFmtId="0" fontId="29" fillId="3" borderId="0">
      <protection hidden="1"/>
    </xf>
    <xf numFmtId="17" fontId="114" fillId="3" borderId="0">
      <alignment textRotation="90"/>
      <protection hidden="1"/>
    </xf>
    <xf numFmtId="314" fontId="13" fillId="0" borderId="0" applyFill="0" applyBorder="0" applyAlignment="0">
      <alignment horizontal="right"/>
    </xf>
    <xf numFmtId="196" fontId="13" fillId="0" borderId="6" applyFont="0" applyFill="0" applyBorder="0" applyProtection="0"/>
    <xf numFmtId="197" fontId="13" fillId="0" borderId="6" applyFont="0" applyFill="0" applyBorder="0" applyAlignment="0" applyProtection="0"/>
    <xf numFmtId="315" fontId="13" fillId="0" borderId="0"/>
    <xf numFmtId="196" fontId="13" fillId="0" borderId="0" applyFont="0" applyFill="0" applyBorder="0" applyAlignment="0" applyProtection="0"/>
    <xf numFmtId="197" fontId="13" fillId="0" borderId="0" applyFont="0" applyFill="0" applyBorder="0" applyAlignment="0" applyProtection="0"/>
    <xf numFmtId="291" fontId="13" fillId="0" borderId="0" applyFill="0" applyBorder="0" applyProtection="0">
      <alignment horizontal="right"/>
    </xf>
    <xf numFmtId="192" fontId="31" fillId="37" borderId="38" applyFill="0" applyBorder="0" applyProtection="0">
      <alignment vertical="top"/>
    </xf>
    <xf numFmtId="316" fontId="29" fillId="0" borderId="0" applyFill="0" applyBorder="0" applyProtection="0">
      <alignment horizontal="right"/>
    </xf>
    <xf numFmtId="317" fontId="60" fillId="0" borderId="0"/>
    <xf numFmtId="251" fontId="13" fillId="0" borderId="0" applyFont="0" applyFill="0" applyBorder="0" applyAlignment="0" applyProtection="0">
      <alignment horizontal="right"/>
    </xf>
    <xf numFmtId="174" fontId="13" fillId="8" borderId="39" applyProtection="0">
      <alignment horizontal="right"/>
    </xf>
    <xf numFmtId="285" fontId="13" fillId="0" borderId="0"/>
    <xf numFmtId="194" fontId="48" fillId="0" borderId="0" applyProtection="0"/>
    <xf numFmtId="318"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19"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7"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0" fontId="27" fillId="0" borderId="0" applyFont="0" applyFill="0" applyBorder="0" applyAlignment="0" applyProtection="0">
      <alignment horizontal="right"/>
    </xf>
    <xf numFmtId="321" fontId="119" fillId="0" borderId="0"/>
    <xf numFmtId="305" fontId="41" fillId="0" borderId="0"/>
    <xf numFmtId="177" fontId="41" fillId="0" borderId="0"/>
    <xf numFmtId="186" fontId="41" fillId="0" borderId="0"/>
    <xf numFmtId="322" fontId="41" fillId="0" borderId="0">
      <alignment horizontal="right"/>
    </xf>
    <xf numFmtId="38" fontId="27" fillId="0" borderId="2" applyFont="0" applyFill="0" applyBorder="0" applyAlignment="0" applyProtection="0"/>
    <xf numFmtId="228" fontId="13" fillId="0" borderId="0" applyFont="0" applyFill="0" applyBorder="0" applyAlignment="0"/>
    <xf numFmtId="40" fontId="27" fillId="0" borderId="0" applyFont="0" applyFill="0" applyBorder="0" applyAlignment="0"/>
    <xf numFmtId="281" fontId="27" fillId="0" borderId="0" applyFont="0" applyFill="0" applyBorder="0" applyAlignment="0"/>
    <xf numFmtId="228" fontId="47" fillId="0" borderId="0" applyNumberFormat="0" applyFill="0" applyBorder="0" applyAlignment="0" applyProtection="0"/>
    <xf numFmtId="323" fontId="13" fillId="0" borderId="0" applyFill="0" applyBorder="0" applyProtection="0">
      <alignment vertical="top"/>
    </xf>
    <xf numFmtId="324" fontId="27" fillId="0" borderId="0" applyFont="0" applyFill="0" applyBorder="0" applyAlignment="0" applyProtection="0"/>
    <xf numFmtId="0" fontId="29" fillId="3" borderId="0">
      <protection hidden="1"/>
    </xf>
    <xf numFmtId="0" fontId="20" fillId="0" borderId="0"/>
    <xf numFmtId="325" fontId="15" fillId="0" borderId="0">
      <alignment horizontal="right"/>
    </xf>
    <xf numFmtId="40" fontId="47" fillId="0" borderId="0">
      <alignment horizontal="left"/>
    </xf>
    <xf numFmtId="173" fontId="20" fillId="0" borderId="0"/>
    <xf numFmtId="192"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0" fontId="29" fillId="3" borderId="0">
      <protection hidden="1"/>
    </xf>
    <xf numFmtId="326" fontId="44" fillId="0" borderId="0" applyFont="0" applyFill="0" applyBorder="0" applyAlignment="0" applyProtection="0"/>
    <xf numFmtId="327"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3" fontId="13" fillId="0" borderId="0" applyFont="0" applyFill="0" applyBorder="0" applyAlignment="0" applyProtection="0"/>
    <xf numFmtId="191" fontId="42" fillId="0" borderId="0" applyFont="0" applyFill="0" applyBorder="0" applyAlignment="0" applyProtection="0"/>
    <xf numFmtId="40" fontId="20" fillId="0" borderId="0" applyFont="0" applyFill="0" applyBorder="0" applyAlignment="0" applyProtection="0">
      <alignment horizontal="center"/>
    </xf>
    <xf numFmtId="241" fontId="13" fillId="0" borderId="0" applyFont="0" applyFill="0" applyBorder="0" applyAlignment="0" applyProtection="0"/>
    <xf numFmtId="284" fontId="13" fillId="0" borderId="0" applyFont="0" applyFill="0" applyBorder="0" applyAlignment="0" applyProtection="0"/>
    <xf numFmtId="285" fontId="13" fillId="0" borderId="0" applyBorder="0" applyProtection="0"/>
    <xf numFmtId="0" fontId="118" fillId="0" borderId="0"/>
    <xf numFmtId="194"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6" fontId="13" fillId="32" borderId="43" applyProtection="0"/>
    <xf numFmtId="328" fontId="53" fillId="32" borderId="43" applyProtection="0"/>
    <xf numFmtId="283" fontId="13" fillId="32" borderId="43" applyProtection="0"/>
    <xf numFmtId="283" fontId="13" fillId="32" borderId="43" applyProtection="0"/>
    <xf numFmtId="286"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6"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3" fontId="27" fillId="0" borderId="0"/>
    <xf numFmtId="0" fontId="44" fillId="0" borderId="0" applyFill="0" applyBorder="0"/>
    <xf numFmtId="204" fontId="13" fillId="43" borderId="0"/>
    <xf numFmtId="247" fontId="28" fillId="0" borderId="0"/>
    <xf numFmtId="287" fontId="13" fillId="0" borderId="0"/>
    <xf numFmtId="10" fontId="13" fillId="0" borderId="0" applyFill="0" applyBorder="0" applyAlignment="0" applyProtection="0"/>
    <xf numFmtId="174" fontId="44" fillId="0" borderId="0"/>
    <xf numFmtId="286" fontId="13" fillId="0" borderId="0" applyFont="0" applyFill="0" applyBorder="0" applyAlignment="0" applyProtection="0">
      <alignment horizontal="right"/>
    </xf>
    <xf numFmtId="288" fontId="13" fillId="0" borderId="0" applyFont="0" applyFill="0" applyBorder="0" applyAlignment="0"/>
    <xf numFmtId="190" fontId="27" fillId="0" borderId="0" applyFont="0" applyFill="0" applyBorder="0" applyAlignment="0"/>
    <xf numFmtId="292" fontId="13" fillId="0" borderId="0" applyFill="0" applyBorder="0" applyAlignment="0" applyProtection="0"/>
    <xf numFmtId="183" fontId="68" fillId="0" borderId="0" applyFont="0" applyFill="0" applyBorder="0" applyAlignment="0" applyProtection="0"/>
    <xf numFmtId="293" fontId="13" fillId="0" borderId="0" applyFont="0" applyFill="0" applyBorder="0" applyAlignment="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86" fontId="13" fillId="37" borderId="38" applyProtection="0">
      <alignment vertical="top"/>
    </xf>
    <xf numFmtId="296" fontId="13" fillId="0" borderId="0" applyFont="0" applyFill="0" applyBorder="0" applyProtection="0">
      <alignment horizontal="right"/>
    </xf>
    <xf numFmtId="185" fontId="13" fillId="0" borderId="0" applyFont="0" applyFill="0" applyBorder="0" applyProtection="0">
      <alignment horizontal="right"/>
    </xf>
    <xf numFmtId="286" fontId="13" fillId="0" borderId="0" applyFill="0" applyBorder="0" applyProtection="0">
      <alignment vertical="top"/>
    </xf>
    <xf numFmtId="9" fontId="127" fillId="0" borderId="0" applyFont="0" applyFill="0" applyBorder="0" applyAlignment="0" applyProtection="0"/>
    <xf numFmtId="305" fontId="31" fillId="0" borderId="0"/>
    <xf numFmtId="297" fontId="13" fillId="0" borderId="0"/>
    <xf numFmtId="197" fontId="13" fillId="0" borderId="0" applyFill="0" applyBorder="0">
      <alignment horizontal="right"/>
      <protection locked="0"/>
    </xf>
    <xf numFmtId="298" fontId="13" fillId="0" borderId="0" applyFont="0" applyFill="0" applyBorder="0" applyAlignment="0" applyProtection="0"/>
    <xf numFmtId="9" fontId="13" fillId="0" borderId="0" applyFont="0" applyFill="0" applyBorder="0" applyAlignment="0" applyProtection="0"/>
    <xf numFmtId="291" fontId="13" fillId="0" borderId="0" applyFont="0" applyFill="0" applyBorder="0" applyAlignment="0" applyProtection="0"/>
    <xf numFmtId="306" fontId="13" fillId="0" borderId="0" applyFont="0" applyFill="0" applyBorder="0" applyAlignment="0" applyProtection="0"/>
    <xf numFmtId="170" fontId="16" fillId="2" borderId="0">
      <alignment horizontal="right"/>
    </xf>
    <xf numFmtId="1" fontId="128" fillId="0" borderId="0">
      <alignment horizontal="center"/>
    </xf>
    <xf numFmtId="193" fontId="13" fillId="0" borderId="0" applyFont="0" applyFill="0" applyBorder="0" applyAlignment="0" applyProtection="0"/>
    <xf numFmtId="0" fontId="53" fillId="0" borderId="0"/>
    <xf numFmtId="185" fontId="29" fillId="0" borderId="0"/>
    <xf numFmtId="193" fontId="129" fillId="0" borderId="48">
      <alignment horizontal="right"/>
    </xf>
    <xf numFmtId="0" fontId="47" fillId="3" borderId="2" applyNumberFormat="0" applyFont="0" applyAlignment="0" applyProtection="0"/>
    <xf numFmtId="241" fontId="44" fillId="3" borderId="0" applyNumberFormat="0" applyFont="0" applyBorder="0" applyAlignment="0" applyProtection="0">
      <alignment horizontal="center"/>
      <protection locked="0"/>
    </xf>
    <xf numFmtId="299"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7" fontId="13" fillId="0" borderId="0"/>
    <xf numFmtId="183" fontId="20" fillId="0" borderId="0"/>
    <xf numFmtId="183" fontId="33" fillId="0" borderId="0"/>
    <xf numFmtId="308" fontId="13" fillId="0" borderId="0"/>
    <xf numFmtId="184"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8" fontId="13" fillId="0" borderId="0" applyFont="0" applyFill="0" applyBorder="0" applyAlignment="0" applyProtection="0"/>
    <xf numFmtId="0" fontId="13" fillId="0" borderId="0" applyFont="0" applyFill="0" applyBorder="0" applyAlignment="0" applyProtection="0"/>
    <xf numFmtId="235" fontId="13" fillId="3" borderId="0"/>
    <xf numFmtId="235" fontId="13" fillId="3" borderId="0"/>
    <xf numFmtId="0" fontId="130" fillId="0" borderId="0">
      <alignment horizontal="center"/>
    </xf>
    <xf numFmtId="0" fontId="17" fillId="0" borderId="6">
      <alignment horizontal="centerContinuous"/>
    </xf>
    <xf numFmtId="214" fontId="13" fillId="3" borderId="0">
      <alignment horizontal="right"/>
    </xf>
    <xf numFmtId="239" fontId="13" fillId="3" borderId="5">
      <alignment horizontal="right"/>
    </xf>
    <xf numFmtId="300" fontId="13" fillId="0" borderId="0" applyFont="0" applyFill="0" applyBorder="0" applyProtection="0">
      <alignment horizontal="right"/>
    </xf>
    <xf numFmtId="301" fontId="13" fillId="0" borderId="0" applyFont="0" applyFill="0" applyBorder="0" applyProtection="0">
      <alignment horizontal="right"/>
    </xf>
    <xf numFmtId="199" fontId="13" fillId="0" borderId="0">
      <alignment horizontal="right"/>
      <protection locked="0"/>
    </xf>
    <xf numFmtId="286" fontId="13" fillId="0" borderId="0" applyNumberFormat="0" applyFill="0" applyBorder="0" applyAlignment="0" applyProtection="0"/>
    <xf numFmtId="228" fontId="131" fillId="0" borderId="0" applyNumberFormat="0" applyFill="0" applyBorder="0" applyAlignment="0" applyProtection="0"/>
    <xf numFmtId="328"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4" fontId="51" fillId="0" borderId="0"/>
    <xf numFmtId="0" fontId="15" fillId="61" borderId="0" applyNumberFormat="0" applyFont="0" applyBorder="0" applyAlignment="0" applyProtection="0"/>
    <xf numFmtId="172" fontId="29" fillId="0" borderId="0"/>
    <xf numFmtId="37" fontId="20" fillId="0" borderId="2" applyBorder="0">
      <alignment horizontal="right"/>
      <protection locked="0"/>
    </xf>
    <xf numFmtId="0" fontId="141" fillId="33" borderId="0" applyAlignment="0"/>
    <xf numFmtId="187" fontId="13" fillId="13" borderId="0" applyNumberFormat="0" applyBorder="0" applyAlignment="0" applyProtection="0"/>
    <xf numFmtId="0" fontId="13" fillId="0" borderId="0"/>
    <xf numFmtId="12" fontId="20" fillId="0" borderId="0" applyFont="0" applyFill="0" applyBorder="0" applyProtection="0">
      <alignment horizontal="right"/>
    </xf>
    <xf numFmtId="302" fontId="13" fillId="43" borderId="0" applyFont="0" applyFill="0" applyBorder="0" applyProtection="0">
      <alignment horizontal="right"/>
    </xf>
    <xf numFmtId="228" fontId="27" fillId="41" borderId="0" applyNumberFormat="0" applyFont="0" applyBorder="0" applyAlignment="0">
      <protection hidden="1"/>
    </xf>
    <xf numFmtId="186" fontId="13" fillId="3" borderId="0">
      <alignment horizontal="center"/>
    </xf>
    <xf numFmtId="0" fontId="31" fillId="3" borderId="0">
      <alignment horizontal="center"/>
    </xf>
    <xf numFmtId="0" fontId="142" fillId="0" borderId="0"/>
    <xf numFmtId="232" fontId="28" fillId="0" borderId="0" applyFill="0" applyBorder="0" applyAlignment="0" applyProtection="0"/>
    <xf numFmtId="0" fontId="18" fillId="0" borderId="0"/>
    <xf numFmtId="0" fontId="47" fillId="3" borderId="0" applyNumberFormat="0" applyFont="0" applyBorder="0" applyAlignment="0" applyProtection="0"/>
    <xf numFmtId="184"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8" fontId="146" fillId="0" borderId="0" applyNumberFormat="0" applyFill="0" applyBorder="0">
      <alignment horizontal="left"/>
    </xf>
    <xf numFmtId="278" fontId="147" fillId="0" borderId="0" applyNumberFormat="0" applyFill="0" applyBorder="0">
      <alignment horizontal="right"/>
    </xf>
    <xf numFmtId="278"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8"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3"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4" fontId="13" fillId="0" borderId="0">
      <alignment horizontal="right"/>
    </xf>
    <xf numFmtId="273"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5"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5" fontId="13" fillId="0" borderId="0" applyFont="0" applyFill="0" applyBorder="0">
      <alignment horizontal="left"/>
    </xf>
    <xf numFmtId="194"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6" fontId="13" fillId="0" borderId="0" applyBorder="0" applyProtection="0">
      <alignment horizontal="right"/>
    </xf>
    <xf numFmtId="278" fontId="166" fillId="0" borderId="0">
      <alignment horizontal="left"/>
      <protection locked="0"/>
    </xf>
    <xf numFmtId="221"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3" fontId="20" fillId="0" borderId="0" applyFill="0" applyBorder="0" applyAlignment="0" applyProtection="0"/>
    <xf numFmtId="315" fontId="13" fillId="0" borderId="0" applyFont="0" applyFill="0" applyBorder="0" applyAlignment="0" applyProtection="0"/>
    <xf numFmtId="307"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8" fontId="59" fillId="0" borderId="0" applyNumberFormat="0" applyFill="0" applyBorder="0" applyAlignment="0" applyProtection="0"/>
    <xf numFmtId="37" fontId="160" fillId="2" borderId="0">
      <alignment horizontal="center"/>
      <protection hidden="1"/>
    </xf>
    <xf numFmtId="238"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3" fontId="28" fillId="3" borderId="0">
      <alignment horizontal="center"/>
    </xf>
    <xf numFmtId="1" fontId="18" fillId="0" borderId="0">
      <alignment horizontal="right"/>
    </xf>
    <xf numFmtId="40" fontId="47" fillId="0" borderId="0">
      <alignment horizontal="left" wrapText="1"/>
    </xf>
    <xf numFmtId="0" fontId="15" fillId="0" borderId="0"/>
    <xf numFmtId="195" fontId="13" fillId="0" borderId="0" applyFont="0" applyFill="0" applyBorder="0" applyAlignment="0" applyProtection="0">
      <alignment horizontal="right"/>
    </xf>
    <xf numFmtId="1" fontId="13" fillId="0" borderId="0">
      <alignment horizontal="center"/>
    </xf>
    <xf numFmtId="308" fontId="13" fillId="0" borderId="0"/>
    <xf numFmtId="309" fontId="13" fillId="8" borderId="0"/>
    <xf numFmtId="3" fontId="15" fillId="8" borderId="0">
      <protection hidden="1"/>
    </xf>
    <xf numFmtId="316"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43" fontId="12"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0" fontId="42" fillId="0" borderId="0"/>
    <xf numFmtId="0" fontId="13" fillId="0" borderId="0"/>
    <xf numFmtId="0" fontId="11" fillId="0" borderId="0"/>
    <xf numFmtId="43"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7" fillId="38" borderId="18" applyNumberFormat="0" applyAlignment="0" applyProtection="0"/>
    <xf numFmtId="0" fontId="208" fillId="0" borderId="20" applyNumberFormat="0" applyFill="0" applyAlignment="0" applyProtection="0"/>
    <xf numFmtId="0" fontId="13" fillId="46" borderId="40" applyNumberFormat="0" applyFont="0" applyAlignment="0" applyProtection="0"/>
    <xf numFmtId="292" fontId="27" fillId="0" borderId="23" applyFont="0" applyFill="0" applyBorder="0" applyAlignment="0" applyProtection="0"/>
    <xf numFmtId="292" fontId="27" fillId="0" borderId="23" applyFont="0" applyFill="0" applyBorder="0" applyAlignment="0" applyProtection="0"/>
    <xf numFmtId="0" fontId="83" fillId="19" borderId="18" applyNumberFormat="0" applyAlignment="0" applyProtection="0"/>
    <xf numFmtId="0" fontId="209"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334"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09" fontId="51" fillId="37" borderId="0"/>
    <xf numFmtId="0" fontId="210" fillId="1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1" fontId="27" fillId="0" borderId="0"/>
    <xf numFmtId="311" fontId="27" fillId="0" borderId="0"/>
    <xf numFmtId="311" fontId="27" fillId="0" borderId="0"/>
    <xf numFmtId="311" fontId="27" fillId="0" borderId="0"/>
    <xf numFmtId="240" fontId="13" fillId="0" borderId="0"/>
    <xf numFmtId="236" fontId="13" fillId="0" borderId="0"/>
    <xf numFmtId="311" fontId="27" fillId="0" borderId="0"/>
    <xf numFmtId="311" fontId="27" fillId="0" borderId="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312" fontId="15" fillId="0" borderId="0" applyFont="0" applyFill="0" applyBorder="0" applyAlignment="0" applyProtection="0"/>
    <xf numFmtId="312" fontId="15" fillId="0" borderId="0" applyFont="0" applyFill="0" applyBorder="0" applyAlignment="0" applyProtection="0"/>
    <xf numFmtId="311" fontId="27" fillId="0" borderId="0"/>
    <xf numFmtId="311" fontId="27" fillId="0" borderId="0"/>
    <xf numFmtId="311" fontId="27" fillId="0" borderId="0"/>
    <xf numFmtId="311" fontId="27" fillId="0" borderId="0"/>
    <xf numFmtId="240" fontId="13" fillId="0" borderId="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3" fillId="0" borderId="0" applyFont="0" applyFill="0" applyBorder="0" applyAlignment="0" applyProtection="0"/>
    <xf numFmtId="313" fontId="13" fillId="0" borderId="0" applyFont="0" applyFill="0" applyBorder="0" applyAlignment="0" applyProtection="0"/>
    <xf numFmtId="236" fontId="13" fillId="0" borderId="0"/>
    <xf numFmtId="311" fontId="27" fillId="0" borderId="0"/>
    <xf numFmtId="311" fontId="27" fillId="0" borderId="0"/>
    <xf numFmtId="43" fontId="13" fillId="0" borderId="0" applyFont="0" applyFill="0" applyBorder="0" applyAlignment="0" applyProtection="0"/>
    <xf numFmtId="43" fontId="13" fillId="0" borderId="0" applyFont="0" applyFill="0" applyBorder="0" applyAlignment="0" applyProtection="0"/>
    <xf numFmtId="314"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1" fillId="12" borderId="0" applyNumberFormat="0" applyBorder="0" applyAlignment="0" applyProtection="0"/>
    <xf numFmtId="0" fontId="212" fillId="0" borderId="0"/>
    <xf numFmtId="0" fontId="212" fillId="0" borderId="0"/>
    <xf numFmtId="0" fontId="212" fillId="0" borderId="0"/>
    <xf numFmtId="0" fontId="13" fillId="0" borderId="0"/>
    <xf numFmtId="320" fontId="27" fillId="0" borderId="0" applyFont="0" applyFill="0" applyBorder="0" applyAlignment="0" applyProtection="0">
      <alignment horizontal="right"/>
    </xf>
    <xf numFmtId="37" fontId="78" fillId="0" borderId="0"/>
    <xf numFmtId="320"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2" fillId="0" borderId="0"/>
    <xf numFmtId="0" fontId="212" fillId="0" borderId="0"/>
    <xf numFmtId="0" fontId="212" fillId="0" borderId="0"/>
    <xf numFmtId="328" fontId="53" fillId="32" borderId="43" applyProtection="0"/>
    <xf numFmtId="244" fontId="13" fillId="32" borderId="43" applyProtection="0"/>
    <xf numFmtId="328" fontId="53" fillId="32" borderId="43" applyProtection="0"/>
    <xf numFmtId="328" fontId="53" fillId="32" borderId="43" applyProtection="0"/>
    <xf numFmtId="328" fontId="53" fillId="32" borderId="43" applyProtection="0"/>
    <xf numFmtId="328" fontId="53" fillId="32" borderId="43" applyProtection="0"/>
    <xf numFmtId="257" fontId="13" fillId="32" borderId="43" applyProtection="0"/>
    <xf numFmtId="253" fontId="13" fillId="32" borderId="43" applyProtection="0"/>
    <xf numFmtId="328" fontId="53" fillId="32" borderId="43" applyProtection="0"/>
    <xf numFmtId="328" fontId="53" fillId="32" borderId="43" applyProtection="0"/>
    <xf numFmtId="244" fontId="13" fillId="32" borderId="43" applyProtection="0"/>
    <xf numFmtId="328" fontId="53" fillId="32" borderId="43" applyProtection="0"/>
    <xf numFmtId="328" fontId="53" fillId="32" borderId="43" applyProtection="0"/>
    <xf numFmtId="328" fontId="53" fillId="32" borderId="43" applyProtection="0"/>
    <xf numFmtId="328" fontId="53" fillId="32" borderId="43" applyProtection="0"/>
    <xf numFmtId="257" fontId="13" fillId="32" borderId="43" applyProtection="0"/>
    <xf numFmtId="253" fontId="13" fillId="32" borderId="43" applyProtection="0"/>
    <xf numFmtId="328" fontId="53" fillId="32" borderId="43" applyProtection="0"/>
    <xf numFmtId="328" fontId="53" fillId="32" borderId="43"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294" fontId="13" fillId="0" borderId="0" applyFill="0" applyBorder="0" applyAlignment="0" applyProtection="0"/>
    <xf numFmtId="295"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3"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4" fillId="0" borderId="0" applyNumberFormat="0" applyFont="0" applyFill="0" applyBorder="0" applyAlignment="0" applyProtection="0">
      <alignment horizontal="left"/>
    </xf>
    <xf numFmtId="0" fontId="214" fillId="0" borderId="0" applyNumberFormat="0" applyFont="0" applyFill="0" applyBorder="0" applyAlignment="0" applyProtection="0">
      <alignment horizontal="left"/>
    </xf>
    <xf numFmtId="15" fontId="214" fillId="0" borderId="0" applyFont="0" applyFill="0" applyBorder="0" applyAlignment="0" applyProtection="0"/>
    <xf numFmtId="15" fontId="214" fillId="0" borderId="0" applyFont="0" applyFill="0" applyBorder="0" applyAlignment="0" applyProtection="0"/>
    <xf numFmtId="4" fontId="214" fillId="0" borderId="0" applyFont="0" applyFill="0" applyBorder="0" applyAlignment="0" applyProtection="0"/>
    <xf numFmtId="4" fontId="214"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5" fillId="0" borderId="58">
      <alignment horizontal="center"/>
    </xf>
    <xf numFmtId="3" fontId="214" fillId="0" borderId="0" applyFont="0" applyFill="0" applyBorder="0" applyAlignment="0" applyProtection="0"/>
    <xf numFmtId="3" fontId="214" fillId="0" borderId="0" applyFont="0" applyFill="0" applyBorder="0" applyAlignment="0" applyProtection="0"/>
    <xf numFmtId="0" fontId="214" fillId="68" borderId="0" applyNumberFormat="0" applyFont="0" applyBorder="0" applyAlignment="0" applyProtection="0"/>
    <xf numFmtId="0" fontId="214" fillId="68" borderId="0" applyNumberFormat="0" applyFont="0" applyBorder="0" applyAlignment="0" applyProtection="0"/>
    <xf numFmtId="300" fontId="13" fillId="0" borderId="0" applyFont="0" applyFill="0" applyBorder="0" applyProtection="0">
      <alignment horizontal="right"/>
    </xf>
    <xf numFmtId="0" fontId="216" fillId="16" borderId="0" applyNumberFormat="0" applyBorder="0" applyAlignment="0" applyProtection="0"/>
    <xf numFmtId="0" fontId="54" fillId="15" borderId="0" applyNumberFormat="0" applyBorder="0" applyAlignment="0" applyProtection="0"/>
    <xf numFmtId="0" fontId="217" fillId="38" borderId="42" applyNumberFormat="0" applyAlignment="0" applyProtection="0"/>
    <xf numFmtId="0" fontId="13" fillId="0" borderId="0"/>
    <xf numFmtId="0" fontId="14" fillId="0" borderId="0"/>
    <xf numFmtId="0" fontId="14" fillId="0" borderId="0"/>
    <xf numFmtId="0" fontId="218" fillId="0" borderId="0" applyNumberFormat="0" applyFill="0" applyBorder="0" applyAlignment="0" applyProtection="0"/>
    <xf numFmtId="0" fontId="219" fillId="0" borderId="0" applyNumberFormat="0" applyFill="0" applyBorder="0" applyAlignment="0" applyProtection="0"/>
    <xf numFmtId="0" fontId="156" fillId="0" borderId="0" applyNumberFormat="0" applyFill="0" applyBorder="0" applyAlignment="0" applyProtection="0"/>
    <xf numFmtId="0" fontId="220" fillId="0" borderId="81" applyNumberFormat="0" applyFill="0" applyAlignment="0" applyProtection="0"/>
    <xf numFmtId="0" fontId="221" fillId="0" borderId="82" applyNumberFormat="0" applyFill="0" applyAlignment="0" applyProtection="0"/>
    <xf numFmtId="0" fontId="222" fillId="0" borderId="36" applyNumberFormat="0" applyFill="0" applyAlignment="0" applyProtection="0"/>
    <xf numFmtId="0" fontId="222"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43" fontId="10" fillId="0" borderId="0" applyFont="0" applyFill="0" applyBorder="0" applyAlignment="0" applyProtection="0"/>
    <xf numFmtId="0" fontId="215" fillId="0" borderId="0" applyNumberFormat="0" applyFill="0" applyBorder="0" applyAlignment="0" applyProtection="0"/>
    <xf numFmtId="340" fontId="262" fillId="0" borderId="0" applyFill="0" applyBorder="0" applyProtection="0">
      <alignment horizontal="right"/>
      <protection locked="0"/>
    </xf>
    <xf numFmtId="341" fontId="262" fillId="0" borderId="0" applyFill="0" applyBorder="0" applyProtection="0">
      <alignment horizontal="right"/>
      <protection locked="0"/>
    </xf>
    <xf numFmtId="342" fontId="262" fillId="0" borderId="0" applyFill="0" applyBorder="0" applyProtection="0">
      <alignment horizontal="right"/>
      <protection locked="0"/>
    </xf>
    <xf numFmtId="343" fontId="13" fillId="0" borderId="0" applyFill="0" applyBorder="0" applyProtection="0">
      <alignment horizontal="right"/>
      <protection locked="0"/>
    </xf>
    <xf numFmtId="341" fontId="262" fillId="0" borderId="0" applyFont="0" applyFill="0" applyBorder="0" applyAlignment="0"/>
    <xf numFmtId="342" fontId="262" fillId="0" borderId="0" applyFont="0" applyFill="0" applyBorder="0" applyAlignment="0"/>
    <xf numFmtId="343" fontId="13" fillId="0" borderId="0" applyFont="0" applyFill="0" applyBorder="0" applyAlignment="0"/>
    <xf numFmtId="0" fontId="13" fillId="0" borderId="0"/>
    <xf numFmtId="0" fontId="13" fillId="0" borderId="0"/>
    <xf numFmtId="0" fontId="13" fillId="0" borderId="0"/>
    <xf numFmtId="0" fontId="13" fillId="0" borderId="0"/>
    <xf numFmtId="0" fontId="263"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4" fillId="3" borderId="0"/>
    <xf numFmtId="0" fontId="264" fillId="3" borderId="0"/>
    <xf numFmtId="0" fontId="264" fillId="3" borderId="0"/>
    <xf numFmtId="0" fontId="264" fillId="3" borderId="0"/>
    <xf numFmtId="0" fontId="264" fillId="3" borderId="0"/>
    <xf numFmtId="0" fontId="264" fillId="3" borderId="0"/>
    <xf numFmtId="0" fontId="264" fillId="3" borderId="0"/>
    <xf numFmtId="344" fontId="13" fillId="8" borderId="91"/>
    <xf numFmtId="344" fontId="13" fillId="8" borderId="91"/>
    <xf numFmtId="169" fontId="13" fillId="0" borderId="0" applyFont="0" applyFill="0" applyBorder="0" applyAlignment="0" applyProtection="0"/>
    <xf numFmtId="0" fontId="214" fillId="0" borderId="0"/>
    <xf numFmtId="0" fontId="214" fillId="0" borderId="0"/>
    <xf numFmtId="0" fontId="214" fillId="0" borderId="0"/>
    <xf numFmtId="0" fontId="214" fillId="0" borderId="0"/>
    <xf numFmtId="169"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5"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5" fontId="120" fillId="0" borderId="0" applyFill="0" applyBorder="0" applyProtection="0">
      <alignment horizontal="right"/>
      <protection locked="0"/>
    </xf>
    <xf numFmtId="346"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4" fontId="45" fillId="14" borderId="0" applyNumberFormat="0" applyBorder="0" applyAlignment="0" applyProtection="0"/>
    <xf numFmtId="334" fontId="266"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4" fontId="45" fillId="15" borderId="0" applyNumberFormat="0" applyBorder="0" applyAlignment="0" applyProtection="0"/>
    <xf numFmtId="334" fontId="266"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4" fontId="45" fillId="16" borderId="0" applyNumberFormat="0" applyBorder="0" applyAlignment="0" applyProtection="0"/>
    <xf numFmtId="334" fontId="266"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4" fontId="45" fillId="17" borderId="0" applyNumberFormat="0" applyBorder="0" applyAlignment="0" applyProtection="0"/>
    <xf numFmtId="334" fontId="266"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18" borderId="0" applyNumberFormat="0" applyBorder="0" applyAlignment="0" applyProtection="0"/>
    <xf numFmtId="334" fontId="266"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4" fontId="45" fillId="19" borderId="0" applyNumberFormat="0" applyBorder="0" applyAlignment="0" applyProtection="0"/>
    <xf numFmtId="334" fontId="266"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20" borderId="0" applyNumberFormat="0" applyBorder="0" applyAlignment="0" applyProtection="0"/>
    <xf numFmtId="334" fontId="266"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4" fontId="45" fillId="21" borderId="0" applyNumberFormat="0" applyBorder="0" applyAlignment="0" applyProtection="0"/>
    <xf numFmtId="334" fontId="266"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4" fontId="45" fillId="22" borderId="0" applyNumberFormat="0" applyBorder="0" applyAlignment="0" applyProtection="0"/>
    <xf numFmtId="334" fontId="266"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4" fontId="45" fillId="17" borderId="0" applyNumberFormat="0" applyBorder="0" applyAlignment="0" applyProtection="0"/>
    <xf numFmtId="334" fontId="266"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4" fontId="45" fillId="20" borderId="0" applyNumberFormat="0" applyBorder="0" applyAlignment="0" applyProtection="0"/>
    <xf numFmtId="334" fontId="266"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4" fontId="45" fillId="23" borderId="0" applyNumberFormat="0" applyBorder="0" applyAlignment="0" applyProtection="0"/>
    <xf numFmtId="334" fontId="266"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4" fontId="46" fillId="24" borderId="0" applyNumberFormat="0" applyBorder="0" applyAlignment="0" applyProtection="0"/>
    <xf numFmtId="334"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21" borderId="0" applyNumberFormat="0" applyBorder="0" applyAlignment="0" applyProtection="0"/>
    <xf numFmtId="334"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4" fontId="46" fillId="22" borderId="0" applyNumberFormat="0" applyBorder="0" applyAlignment="0" applyProtection="0"/>
    <xf numFmtId="334"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4" fontId="46" fillId="25" borderId="0" applyNumberFormat="0" applyBorder="0" applyAlignment="0" applyProtection="0"/>
    <xf numFmtId="334"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4" fontId="46" fillId="26" borderId="0" applyNumberFormat="0" applyBorder="0" applyAlignment="0" applyProtection="0"/>
    <xf numFmtId="334"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4" fontId="46" fillId="27" borderId="0" applyNumberFormat="0" applyBorder="0" applyAlignment="0" applyProtection="0"/>
    <xf numFmtId="334"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7" fillId="0" borderId="0"/>
    <xf numFmtId="0" fontId="13" fillId="8" borderId="0" applyNumberFormat="0" applyFont="0" applyBorder="0" applyAlignment="0" applyProtection="0"/>
    <xf numFmtId="0" fontId="212"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7" fontId="106" fillId="48" borderId="92">
      <alignment horizontal="center" vertical="center"/>
    </xf>
    <xf numFmtId="0" fontId="13" fillId="0" borderId="0"/>
    <xf numFmtId="0" fontId="268" fillId="0" borderId="0" applyNumberFormat="0" applyFill="0" applyBorder="0" applyAlignment="0" applyProtection="0"/>
    <xf numFmtId="0" fontId="150" fillId="0" borderId="59" applyNumberFormat="0" applyFill="0" applyAlignment="0" applyProtection="0"/>
    <xf numFmtId="278" fontId="269" fillId="0" borderId="0">
      <alignment vertical="top"/>
    </xf>
    <xf numFmtId="348" fontId="270" fillId="0" borderId="93"/>
    <xf numFmtId="0" fontId="69" fillId="16" borderId="0" applyNumberFormat="0" applyBorder="0" applyAlignment="0" applyProtection="0"/>
    <xf numFmtId="0" fontId="31" fillId="0" borderId="0" applyFont="0" applyFill="0" applyBorder="0" applyAlignment="0" applyProtection="0"/>
    <xf numFmtId="0" fontId="271" fillId="0" borderId="0">
      <protection locked="0"/>
    </xf>
    <xf numFmtId="0" fontId="271" fillId="0" borderId="0">
      <protection locked="0"/>
    </xf>
    <xf numFmtId="0" fontId="71" fillId="81" borderId="18" applyNumberFormat="0" applyAlignment="0" applyProtection="0"/>
    <xf numFmtId="0" fontId="71" fillId="81" borderId="18" applyNumberFormat="0" applyAlignment="0" applyProtection="0"/>
    <xf numFmtId="334" fontId="71" fillId="38" borderId="18" applyNumberFormat="0" applyAlignment="0" applyProtection="0"/>
    <xf numFmtId="334" fontId="272"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4" fontId="73" fillId="0" borderId="20" applyNumberFormat="0" applyFill="0" applyAlignment="0" applyProtection="0"/>
    <xf numFmtId="334" fontId="273"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4" fontId="72" fillId="39" borderId="19" applyNumberFormat="0" applyAlignment="0" applyProtection="0"/>
    <xf numFmtId="334"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41"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4"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4" fontId="46" fillId="28" borderId="0" applyNumberFormat="0" applyBorder="0" applyAlignment="0" applyProtection="0"/>
    <xf numFmtId="334"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29" borderId="0" applyNumberFormat="0" applyBorder="0" applyAlignment="0" applyProtection="0"/>
    <xf numFmtId="334"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4" fontId="46" fillId="30" borderId="0" applyNumberFormat="0" applyBorder="0" applyAlignment="0" applyProtection="0"/>
    <xf numFmtId="334"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4" fontId="46" fillId="25" borderId="0" applyNumberFormat="0" applyBorder="0" applyAlignment="0" applyProtection="0"/>
    <xf numFmtId="334"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4" fontId="46" fillId="26" borderId="0" applyNumberFormat="0" applyBorder="0" applyAlignment="0" applyProtection="0"/>
    <xf numFmtId="334"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4" fontId="46" fillId="31" borderId="0" applyNumberFormat="0" applyBorder="0" applyAlignment="0" applyProtection="0"/>
    <xf numFmtId="334"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6"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4" fontId="27" fillId="0" borderId="0"/>
    <xf numFmtId="194" fontId="27" fillId="0" borderId="0"/>
    <xf numFmtId="194" fontId="27" fillId="0" borderId="0"/>
    <xf numFmtId="194" fontId="27" fillId="0" borderId="0"/>
    <xf numFmtId="3" fontId="277" fillId="0" borderId="0" applyFont="0" applyFill="0" applyBorder="0" applyAlignment="0" applyProtection="0"/>
    <xf numFmtId="0" fontId="278"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49" fontId="277" fillId="0" borderId="0" applyFont="0" applyFill="0" applyBorder="0" applyAlignment="0" applyProtection="0"/>
    <xf numFmtId="0" fontId="31" fillId="0" borderId="0" applyFont="0" applyFill="0" applyBorder="0" applyAlignment="0" applyProtection="0"/>
    <xf numFmtId="0" fontId="271" fillId="0" borderId="0">
      <protection locked="0"/>
    </xf>
    <xf numFmtId="0" fontId="279"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80" fillId="0" borderId="2" applyNumberFormat="0" applyBorder="0" applyAlignment="0">
      <protection locked="0"/>
    </xf>
    <xf numFmtId="0" fontId="265" fillId="0" borderId="0"/>
    <xf numFmtId="334" fontId="170" fillId="0" borderId="0" applyFont="0" applyFill="0" applyBorder="0" applyAlignment="0" applyProtection="0"/>
    <xf numFmtId="334"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0" fontId="271"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1" fontId="16" fillId="0" borderId="0" applyBorder="0"/>
    <xf numFmtId="351" fontId="16" fillId="0" borderId="0" applyBorder="0"/>
    <xf numFmtId="351" fontId="16" fillId="0" borderId="0" applyBorder="0"/>
    <xf numFmtId="351" fontId="16" fillId="0" borderId="0" applyBorder="0"/>
    <xf numFmtId="351" fontId="16" fillId="0" borderId="0" applyBorder="0"/>
    <xf numFmtId="194" fontId="13" fillId="8" borderId="39" applyFont="0" applyAlignment="0" applyProtection="0"/>
    <xf numFmtId="194" fontId="13" fillId="8" borderId="39" applyFont="0" applyAlignment="0" applyProtection="0"/>
    <xf numFmtId="194" fontId="13" fillId="8" borderId="39" applyFont="0" applyAlignment="0" applyProtection="0"/>
    <xf numFmtId="194" fontId="13" fillId="8" borderId="39" applyFont="0" applyAlignment="0" applyProtection="0"/>
    <xf numFmtId="194" fontId="13" fillId="8" borderId="39" applyFont="0" applyAlignment="0" applyProtection="0"/>
    <xf numFmtId="352" fontId="13" fillId="0" borderId="0">
      <protection locked="0"/>
    </xf>
    <xf numFmtId="352" fontId="13" fillId="0" borderId="0">
      <protection locked="0"/>
    </xf>
    <xf numFmtId="0" fontId="51" fillId="0" borderId="99" applyNumberFormat="0" applyFill="0" applyAlignment="0" applyProtection="0"/>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4" fontId="281"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2" fillId="0" borderId="0" applyNumberFormat="0" applyFill="0" applyBorder="0" applyAlignment="0" applyProtection="0">
      <alignment vertical="top"/>
      <protection locked="0"/>
    </xf>
    <xf numFmtId="353" fontId="16" fillId="0" borderId="100" applyBorder="0"/>
    <xf numFmtId="353" fontId="16" fillId="0" borderId="100" applyBorder="0"/>
    <xf numFmtId="353" fontId="16" fillId="0" borderId="100" applyBorder="0"/>
    <xf numFmtId="353" fontId="16" fillId="0" borderId="100" applyBorder="0"/>
    <xf numFmtId="353"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266"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283" fillId="0" borderId="0" applyFont="0" applyFill="0" applyBorder="0" applyAlignment="0" applyProtection="0"/>
    <xf numFmtId="2" fontId="284" fillId="0" borderId="0" applyFont="0"/>
    <xf numFmtId="169" fontId="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354" fontId="13" fillId="0" borderId="0" applyFont="0" applyFill="0" applyBorder="0" applyAlignment="0" applyProtection="0"/>
    <xf numFmtId="43" fontId="13" fillId="0" borderId="0" applyFont="0" applyFill="0" applyBorder="0" applyAlignment="0" applyProtection="0"/>
    <xf numFmtId="354" fontId="13" fillId="0" borderId="0" applyFont="0" applyFill="0" applyBorder="0" applyAlignment="0" applyProtection="0"/>
    <xf numFmtId="354" fontId="13" fillId="0" borderId="0" applyFont="0" applyFill="0" applyBorder="0" applyAlignment="0" applyProtection="0"/>
    <xf numFmtId="354" fontId="10" fillId="0" borderId="0" applyFont="0" applyFill="0" applyBorder="0" applyAlignment="0" applyProtection="0"/>
    <xf numFmtId="43" fontId="13" fillId="0" borderId="0" applyFont="0" applyFill="0" applyBorder="0" applyAlignment="0" applyProtection="0"/>
    <xf numFmtId="355" fontId="285" fillId="0" borderId="0" applyFont="0" applyFill="0" applyBorder="0" applyAlignment="0" applyProtection="0"/>
    <xf numFmtId="356" fontId="285" fillId="0" borderId="0" applyFont="0" applyFill="0" applyBorder="0" applyAlignment="0" applyProtection="0"/>
    <xf numFmtId="3" fontId="286" fillId="0" borderId="101" applyFill="0" applyBorder="0" applyAlignment="0">
      <alignment horizontal="center"/>
    </xf>
    <xf numFmtId="167" fontId="13" fillId="0" borderId="0" applyFont="0" applyFill="0" applyBorder="0" applyAlignment="0" applyProtection="0"/>
    <xf numFmtId="0" fontId="9" fillId="0" borderId="0"/>
    <xf numFmtId="43" fontId="9" fillId="0" borderId="0" applyFont="0" applyFill="0" applyBorder="0" applyAlignment="0" applyProtection="0"/>
    <xf numFmtId="357" fontId="13" fillId="0" borderId="0" applyFont="0" applyFill="0" applyBorder="0" applyAlignment="0" applyProtection="0"/>
    <xf numFmtId="0" fontId="8" fillId="0" borderId="0"/>
    <xf numFmtId="43" fontId="8" fillId="0" borderId="0" applyFont="0" applyFill="0" applyBorder="0" applyAlignment="0" applyProtection="0"/>
    <xf numFmtId="360" fontId="271" fillId="0" borderId="0">
      <protection locked="0"/>
    </xf>
    <xf numFmtId="361" fontId="285" fillId="0" borderId="0" applyFont="0" applyFill="0" applyBorder="0" applyAlignment="0" applyProtection="0"/>
    <xf numFmtId="362" fontId="285"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4" fontId="115" fillId="12" borderId="0" applyNumberFormat="0" applyBorder="0" applyAlignment="0" applyProtection="0"/>
    <xf numFmtId="334" fontId="305"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2" fillId="0" borderId="0"/>
    <xf numFmtId="363" fontId="13" fillId="0" borderId="0"/>
    <xf numFmtId="363" fontId="13" fillId="0" borderId="0"/>
    <xf numFmtId="363" fontId="13" fillId="0" borderId="0"/>
    <xf numFmtId="363"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6"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3" fillId="0" borderId="0"/>
    <xf numFmtId="0" fontId="8" fillId="0" borderId="0"/>
    <xf numFmtId="364"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7" fillId="0" borderId="0"/>
    <xf numFmtId="0" fontId="8" fillId="0" borderId="0"/>
    <xf numFmtId="0" fontId="8" fillId="0" borderId="0"/>
    <xf numFmtId="3" fontId="308"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4" fontId="13" fillId="46" borderId="40" applyNumberFormat="0" applyFont="0" applyAlignment="0" applyProtection="0"/>
    <xf numFmtId="334" fontId="266"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4" fontId="309"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6"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10"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11"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12" fillId="0" borderId="0"/>
    <xf numFmtId="0" fontId="312" fillId="0" borderId="0"/>
    <xf numFmtId="0" fontId="312" fillId="0" borderId="0"/>
    <xf numFmtId="0" fontId="312" fillId="0" borderId="0"/>
    <xf numFmtId="38" fontId="214" fillId="0" borderId="0" applyFont="0" applyFill="0" applyBorder="0" applyAlignment="0" applyProtection="0"/>
    <xf numFmtId="332" fontId="277" fillId="0" borderId="0">
      <protection locked="0"/>
    </xf>
    <xf numFmtId="168" fontId="313" fillId="0" borderId="0" applyFont="0" applyFill="0" applyBorder="0" applyAlignment="0" applyProtection="0"/>
    <xf numFmtId="169" fontId="13" fillId="0" borderId="0" applyFont="0" applyFill="0" applyBorder="0" applyAlignment="0" applyProtection="0"/>
    <xf numFmtId="169" fontId="313" fillId="0" borderId="0" applyFont="0" applyFill="0" applyBorder="0" applyAlignment="0" applyProtection="0"/>
    <xf numFmtId="0" fontId="314" fillId="0" borderId="21"/>
    <xf numFmtId="0" fontId="214" fillId="0" borderId="0"/>
    <xf numFmtId="0" fontId="214" fillId="0" borderId="0"/>
    <xf numFmtId="0" fontId="214" fillId="0" borderId="0"/>
    <xf numFmtId="0" fontId="13" fillId="0" borderId="0"/>
    <xf numFmtId="0" fontId="13" fillId="0" borderId="0"/>
    <xf numFmtId="0" fontId="13" fillId="0" borderId="0"/>
    <xf numFmtId="0" fontId="315" fillId="0" borderId="0"/>
    <xf numFmtId="0" fontId="42" fillId="0" borderId="0"/>
    <xf numFmtId="0" fontId="42" fillId="0" borderId="0"/>
    <xf numFmtId="0" fontId="42" fillId="0" borderId="0"/>
    <xf numFmtId="0" fontId="42" fillId="0" borderId="0"/>
    <xf numFmtId="0" fontId="316" fillId="0" borderId="0" applyFill="0" applyBorder="0" applyAlignment="0" applyProtection="0">
      <protection locked="0"/>
    </xf>
    <xf numFmtId="0" fontId="317" fillId="0" borderId="0" applyBorder="0" applyAlignment="0" applyProtection="0">
      <protection locked="0"/>
    </xf>
    <xf numFmtId="0" fontId="318" fillId="0" borderId="0" applyNumberFormat="0" applyFill="0" applyBorder="0" applyAlignment="0" applyProtection="0"/>
    <xf numFmtId="0" fontId="318" fillId="0" borderId="0" applyNumberFormat="0" applyFill="0" applyBorder="0" applyAlignment="0" applyProtection="0"/>
    <xf numFmtId="334" fontId="154" fillId="0" borderId="0" applyNumberFormat="0" applyFill="0" applyBorder="0" applyAlignment="0" applyProtection="0"/>
    <xf numFmtId="334" fontId="319"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4" fontId="86" fillId="0" borderId="0" applyNumberFormat="0" applyFill="0" applyBorder="0" applyAlignment="0" applyProtection="0"/>
    <xf numFmtId="334" fontId="3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21" fillId="0" borderId="0">
      <alignment horizontal="left" vertical="center"/>
    </xf>
    <xf numFmtId="1" fontId="321" fillId="0" borderId="0">
      <alignment horizontal="left" vertical="center"/>
    </xf>
    <xf numFmtId="1" fontId="321" fillId="0" borderId="0">
      <alignment horizontal="left" vertical="center"/>
    </xf>
    <xf numFmtId="1" fontId="321"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22" fillId="0" borderId="117" applyNumberFormat="0" applyFill="0" applyAlignment="0" applyProtection="0"/>
    <xf numFmtId="0" fontId="322" fillId="0" borderId="117" applyNumberFormat="0" applyFill="0" applyAlignment="0" applyProtection="0"/>
    <xf numFmtId="334" fontId="92" fillId="0" borderId="81" applyNumberFormat="0" applyFill="0" applyAlignment="0" applyProtection="0"/>
    <xf numFmtId="334" fontId="323" fillId="0" borderId="118"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2" fillId="0" borderId="117" applyNumberFormat="0" applyFill="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5" fillId="0" borderId="119" applyNumberFormat="0" applyFill="0" applyAlignment="0" applyProtection="0"/>
    <xf numFmtId="0" fontId="325" fillId="0" borderId="119" applyNumberFormat="0" applyFill="0" applyAlignment="0" applyProtection="0"/>
    <xf numFmtId="334" fontId="93" fillId="0" borderId="82" applyNumberFormat="0" applyFill="0" applyAlignment="0" applyProtection="0"/>
    <xf numFmtId="334" fontId="326" fillId="0" borderId="120"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5" fillId="0" borderId="119"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334" fontId="82" fillId="0" borderId="36" applyNumberFormat="0" applyFill="0" applyAlignment="0" applyProtection="0"/>
    <xf numFmtId="334" fontId="328" fillId="0" borderId="122"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121" applyNumberFormat="0" applyFill="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334" fontId="82" fillId="0" borderId="0" applyNumberFormat="0" applyFill="0" applyBorder="0" applyAlignment="0" applyProtection="0"/>
    <xf numFmtId="334" fontId="328"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334" fontId="156" fillId="0" borderId="0" applyNumberFormat="0" applyFill="0" applyBorder="0" applyAlignment="0" applyProtection="0"/>
    <xf numFmtId="334" fontId="329"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324"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30" fillId="0" borderId="0"/>
    <xf numFmtId="0" fontId="72" fillId="0" borderId="123" applyNumberFormat="0" applyFill="0" applyAlignment="0" applyProtection="0"/>
    <xf numFmtId="0" fontId="72" fillId="0" borderId="123" applyNumberFormat="0" applyFill="0" applyAlignment="0" applyProtection="0"/>
    <xf numFmtId="334" fontId="165" fillId="0" borderId="56" applyNumberFormat="0" applyFill="0" applyAlignment="0" applyProtection="0"/>
    <xf numFmtId="334" fontId="331" fillId="0" borderId="124" applyNumberFormat="0" applyFill="0" applyAlignment="0" applyProtection="0"/>
    <xf numFmtId="41" fontId="84" fillId="0" borderId="2" applyNumberFormat="0"/>
    <xf numFmtId="41" fontId="84" fillId="0" borderId="2" applyNumberFormat="0"/>
    <xf numFmtId="41" fontId="84" fillId="0" borderId="2" applyNumberFormat="0"/>
    <xf numFmtId="41"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5" fontId="271" fillId="0" borderId="0">
      <protection locked="0"/>
    </xf>
    <xf numFmtId="43"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7" fontId="15" fillId="0" borderId="0" applyFont="0" applyFill="0" applyBorder="0" applyAlignment="0" applyProtection="0"/>
    <xf numFmtId="4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15" fillId="0" borderId="0" applyFont="0" applyFill="0" applyBorder="0" applyAlignment="0" applyProtection="0"/>
    <xf numFmtId="165"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3"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238" fontId="15" fillId="0" borderId="0" applyFont="0" applyFill="0" applyBorder="0" applyAlignment="0" applyProtection="0"/>
    <xf numFmtId="41" fontId="15"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6" fontId="15" fillId="0" borderId="0" applyFont="0" applyFill="0" applyBorder="0" applyAlignment="0" applyProtection="0"/>
    <xf numFmtId="236" fontId="15" fillId="0" borderId="0" applyFont="0" applyFill="0" applyBorder="0" applyAlignment="0" applyProtection="0"/>
    <xf numFmtId="23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6" fontId="15" fillId="0" borderId="0" applyFont="0" applyFill="0" applyBorder="0" applyAlignment="0" applyProtection="0"/>
    <xf numFmtId="25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3"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269"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268"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185"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0"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204"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0" fontId="15" fillId="0" borderId="0" applyFont="0" applyFill="0" applyBorder="0" applyAlignment="0" applyProtection="0"/>
    <xf numFmtId="279" fontId="15" fillId="0" borderId="0" applyFont="0" applyFill="0" applyBorder="0" applyAlignment="0" applyProtection="0"/>
    <xf numFmtId="166" fontId="15" fillId="0" borderId="0" applyFont="0" applyFill="0" applyBorder="0" applyAlignment="0" applyProtection="0"/>
    <xf numFmtId="222" fontId="15" fillId="0" borderId="0" applyFont="0" applyFill="0" applyBorder="0" applyAlignment="0" applyProtection="0"/>
    <xf numFmtId="28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222" fontId="15" fillId="0" borderId="0" applyFont="0" applyFill="0" applyBorder="0" applyAlignment="0" applyProtection="0"/>
    <xf numFmtId="243" fontId="15" fillId="0" borderId="0" applyFont="0" applyFill="0" applyBorder="0" applyAlignment="0" applyProtection="0"/>
    <xf numFmtId="243"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3" fontId="15" fillId="0" borderId="0"/>
    <xf numFmtId="213"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4"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4" fontId="49" fillId="8" borderId="8" applyFill="0" applyBorder="0" applyAlignment="0" applyProtection="0"/>
    <xf numFmtId="0" fontId="13" fillId="33" borderId="10" applyBorder="0"/>
    <xf numFmtId="0" fontId="15" fillId="2" borderId="0">
      <alignment horizontal="center"/>
      <protection hidden="1"/>
    </xf>
    <xf numFmtId="184" fontId="13" fillId="0" borderId="0"/>
    <xf numFmtId="0" fontId="67" fillId="0" borderId="59" applyNumberFormat="0" applyFont="0" applyFill="0" applyAlignment="0" applyProtection="0"/>
    <xf numFmtId="223" fontId="15" fillId="0" borderId="10" applyNumberFormat="0" applyFont="0" applyFill="0" applyBorder="0" applyAlignment="0" applyProtection="0">
      <alignment horizontal="right"/>
    </xf>
    <xf numFmtId="174" fontId="27" fillId="0" borderId="0" applyNumberFormat="0" applyFill="0" applyBorder="0" applyProtection="0">
      <alignment horizontal="center" wrapText="1"/>
    </xf>
    <xf numFmtId="37" fontId="27" fillId="0" borderId="0"/>
    <xf numFmtId="194" fontId="27" fillId="0" borderId="0"/>
    <xf numFmtId="292" fontId="27" fillId="0" borderId="23" applyFont="0" applyFill="0" applyBorder="0" applyAlignment="0" applyProtection="0"/>
    <xf numFmtId="0" fontId="16" fillId="0" borderId="0" applyFont="0" applyFill="0" applyBorder="0" applyAlignment="0" applyProtection="0"/>
    <xf numFmtId="167" fontId="27" fillId="0" borderId="0" applyFont="0" applyFill="0" applyBorder="0" applyAlignment="0" applyProtection="0"/>
    <xf numFmtId="296" fontId="15" fillId="3" borderId="0">
      <alignment horizontal="right"/>
    </xf>
    <xf numFmtId="15" fontId="49" fillId="0" borderId="0" applyFont="0" applyFill="0" applyBorder="0" applyAlignment="0" applyProtection="0"/>
    <xf numFmtId="233" fontId="15" fillId="9" borderId="0"/>
    <xf numFmtId="233" fontId="15" fillId="9" borderId="0"/>
    <xf numFmtId="298" fontId="27" fillId="8" borderId="0" applyFont="0" applyFill="0" applyBorder="0" applyAlignment="0" applyProtection="0"/>
    <xf numFmtId="299" fontId="47" fillId="0" borderId="59"/>
    <xf numFmtId="17" fontId="13" fillId="0" borderId="0" applyFont="0" applyFill="0" applyBorder="0" applyAlignment="0" applyProtection="0">
      <alignment horizontal="center"/>
    </xf>
    <xf numFmtId="15" fontId="27" fillId="0" borderId="0"/>
    <xf numFmtId="170" fontId="15" fillId="0" borderId="0">
      <protection locked="0"/>
    </xf>
    <xf numFmtId="1" fontId="15" fillId="0" borderId="0">
      <alignment horizontal="center"/>
      <protection locked="0"/>
    </xf>
    <xf numFmtId="302"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1" fontId="13" fillId="0" borderId="0" applyFill="0" applyBorder="0" applyAlignment="0" applyProtection="0"/>
    <xf numFmtId="228" fontId="27" fillId="2" borderId="2" applyFont="0" applyBorder="0" applyAlignment="0" applyProtection="0">
      <alignment vertical="top"/>
    </xf>
    <xf numFmtId="173"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7" fontId="13" fillId="44" borderId="0"/>
    <xf numFmtId="184" fontId="56" fillId="0" borderId="0"/>
    <xf numFmtId="241" fontId="27" fillId="8" borderId="0" applyNumberFormat="0" applyFont="0" applyBorder="0" applyAlignment="0" applyProtection="0">
      <alignment horizontal="center"/>
      <protection locked="0"/>
    </xf>
    <xf numFmtId="174" fontId="27" fillId="8" borderId="59" applyNumberFormat="0" applyFont="0" applyAlignment="0" applyProtection="0">
      <alignment horizontal="center"/>
      <protection locked="0"/>
    </xf>
    <xf numFmtId="174" fontId="13" fillId="0" borderId="2" applyNumberFormat="0">
      <alignment horizontal="left" wrapText="1"/>
      <protection locked="0"/>
    </xf>
    <xf numFmtId="296"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4" fontId="106" fillId="0" borderId="10"/>
    <xf numFmtId="0" fontId="15" fillId="0" borderId="0"/>
    <xf numFmtId="37" fontId="13" fillId="0" borderId="0" applyFill="0" applyBorder="0" applyAlignment="0" applyProtection="0"/>
    <xf numFmtId="0" fontId="15" fillId="3" borderId="0">
      <protection hidden="1"/>
    </xf>
    <xf numFmtId="196" fontId="13" fillId="0" borderId="59" applyFont="0" applyFill="0" applyBorder="0" applyProtection="0"/>
    <xf numFmtId="197" fontId="13" fillId="0" borderId="59" applyFont="0" applyFill="0" applyBorder="0" applyAlignment="0" applyProtection="0"/>
    <xf numFmtId="194" fontId="28" fillId="0" borderId="0" applyProtection="0"/>
    <xf numFmtId="40" fontId="106" fillId="0" borderId="0" applyFont="0" applyFill="0" applyBorder="0" applyAlignment="0" applyProtection="0">
      <alignment horizontal="center"/>
    </xf>
    <xf numFmtId="0" fontId="13" fillId="3" borderId="2" applyNumberFormat="0" applyAlignment="0"/>
    <xf numFmtId="177" fontId="15" fillId="0" borderId="0"/>
    <xf numFmtId="0" fontId="15" fillId="3" borderId="0">
      <protection hidden="1"/>
    </xf>
    <xf numFmtId="192" fontId="15" fillId="0" borderId="0">
      <alignment horizontal="right"/>
    </xf>
    <xf numFmtId="40" fontId="13" fillId="0" borderId="0" applyBorder="0">
      <alignment horizontal="right"/>
    </xf>
    <xf numFmtId="170" fontId="15" fillId="3" borderId="0">
      <protection hidden="1"/>
    </xf>
    <xf numFmtId="326" fontId="27" fillId="0" borderId="0" applyFont="0" applyFill="0" applyBorder="0" applyAlignment="0" applyProtection="0"/>
    <xf numFmtId="327" fontId="27" fillId="0" borderId="0" applyFont="0" applyFill="0" applyBorder="0" applyAlignment="0" applyProtection="0"/>
    <xf numFmtId="40" fontId="13" fillId="0" borderId="0" applyFont="0" applyFill="0" applyBorder="0" applyAlignment="0" applyProtection="0">
      <alignment horizontal="center"/>
    </xf>
    <xf numFmtId="194" fontId="13" fillId="0" borderId="0" applyFont="0" applyFill="0" applyBorder="0" applyProtection="0"/>
    <xf numFmtId="0" fontId="27" fillId="0" borderId="0" applyFill="0" applyBorder="0"/>
    <xf numFmtId="174" fontId="27" fillId="0" borderId="0"/>
    <xf numFmtId="185" fontId="15" fillId="0" borderId="0"/>
    <xf numFmtId="193" fontId="129" fillId="0" borderId="80">
      <alignment horizontal="right"/>
    </xf>
    <xf numFmtId="241"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3"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172"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4"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4" fontId="13" fillId="0" borderId="10" applyNumberFormat="0" applyFont="0" applyFill="0" applyAlignment="0"/>
    <xf numFmtId="3" fontId="15" fillId="2" borderId="0">
      <protection locked="0"/>
    </xf>
    <xf numFmtId="1" fontId="16" fillId="0" borderId="0">
      <alignment horizontal="right"/>
    </xf>
    <xf numFmtId="316" fontId="1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5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4"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3"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5" fontId="13" fillId="0" borderId="0">
      <alignment horizontal="right"/>
    </xf>
    <xf numFmtId="196" fontId="13" fillId="3" borderId="0"/>
    <xf numFmtId="197" fontId="13" fillId="3" borderId="0"/>
    <xf numFmtId="198" fontId="13" fillId="3" borderId="0"/>
    <xf numFmtId="199" fontId="13" fillId="3" borderId="0">
      <alignment horizontal="right"/>
    </xf>
    <xf numFmtId="9" fontId="31" fillId="0" borderId="0"/>
    <xf numFmtId="174" fontId="31" fillId="0" borderId="0"/>
    <xf numFmtId="10" fontId="31" fillId="0" borderId="0"/>
    <xf numFmtId="200" fontId="13" fillId="0" borderId="0" applyFont="0" applyFill="0" applyBorder="0" applyAlignment="0" applyProtection="0"/>
    <xf numFmtId="201" fontId="13" fillId="0" borderId="0" applyFont="0" applyFill="0" applyBorder="0" applyAlignment="0" applyProtection="0"/>
    <xf numFmtId="0" fontId="350" fillId="114" borderId="131">
      <alignment horizontal="center" vertical="center"/>
    </xf>
    <xf numFmtId="0" fontId="351" fillId="0" borderId="0">
      <alignment horizontal="right"/>
    </xf>
    <xf numFmtId="0" fontId="351" fillId="0" borderId="0">
      <alignment horizontal="right"/>
    </xf>
    <xf numFmtId="0" fontId="351" fillId="0" borderId="0">
      <alignment horizontal="right"/>
    </xf>
    <xf numFmtId="0" fontId="351" fillId="0" borderId="132">
      <alignment horizontal="center"/>
    </xf>
    <xf numFmtId="0" fontId="351" fillId="0" borderId="132">
      <alignment horizontal="left"/>
    </xf>
    <xf numFmtId="0" fontId="351" fillId="0" borderId="133">
      <alignment horizontal="left"/>
    </xf>
    <xf numFmtId="0" fontId="351" fillId="0" borderId="133">
      <alignment horizontal="left"/>
    </xf>
    <xf numFmtId="0" fontId="351"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51"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4" fillId="3" borderId="0"/>
    <xf numFmtId="0" fontId="264" fillId="3" borderId="0"/>
    <xf numFmtId="0" fontId="264" fillId="3" borderId="0"/>
    <xf numFmtId="0" fontId="264"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2" fontId="13" fillId="0" borderId="0" applyFont="0" applyFill="0" applyBorder="0" applyAlignment="0" applyProtection="0"/>
    <xf numFmtId="194" fontId="13" fillId="0" borderId="0" applyFont="0" applyFill="0" applyBorder="0" applyAlignment="0" applyProtection="0"/>
    <xf numFmtId="203"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212"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6" fontId="13"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12"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189" fontId="13" fillId="0" borderId="0" applyFont="0" applyFill="0" applyBorder="0" applyAlignment="0" applyProtection="0"/>
    <xf numFmtId="221"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219" fontId="13" fillId="0" borderId="0" applyFont="0" applyFill="0" applyBorder="0" applyAlignment="0" applyProtection="0"/>
    <xf numFmtId="220" fontId="13" fillId="0" borderId="0" applyFont="0" applyFill="0" applyBorder="0" applyAlignment="0" applyProtection="0"/>
    <xf numFmtId="189"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228" fontId="13" fillId="0" borderId="0" applyFont="0" applyFill="0" applyBorder="0" applyAlignment="0" applyProtection="0"/>
    <xf numFmtId="229" fontId="13" fillId="0" borderId="0" applyFont="0" applyFill="0" applyBorder="0" applyAlignment="0" applyProtection="0"/>
    <xf numFmtId="229" fontId="13" fillId="0" borderId="0" applyFont="0" applyFill="0" applyBorder="0" applyAlignment="0" applyProtection="0"/>
    <xf numFmtId="39" fontId="13" fillId="0" borderId="0" applyFont="0" applyFill="0" applyBorder="0" applyAlignment="0" applyProtection="0"/>
    <xf numFmtId="3" fontId="352" fillId="2" borderId="135"/>
    <xf numFmtId="344" fontId="13" fillId="8" borderId="91"/>
    <xf numFmtId="344" fontId="13" fillId="8" borderId="91"/>
    <xf numFmtId="230"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1"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237" fontId="13" fillId="0" borderId="0" applyFont="0" applyFill="0" applyBorder="0" applyAlignment="0" applyProtection="0"/>
    <xf numFmtId="209"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242"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71" fontId="13" fillId="0" borderId="0" applyFont="0" applyFill="0" applyBorder="0" applyAlignment="0" applyProtection="0"/>
    <xf numFmtId="243"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235"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188" fontId="13" fillId="0" borderId="0" applyFont="0" applyFill="0" applyBorder="0" applyAlignment="0" applyProtection="0"/>
    <xf numFmtId="248"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49" fontId="13" fillId="0" borderId="0" applyFont="0" applyFill="0" applyBorder="0" applyAlignment="0" applyProtection="0"/>
    <xf numFmtId="25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171" fontId="13" fillId="0" borderId="0" applyFont="0" applyFill="0" applyBorder="0" applyAlignment="0" applyProtection="0"/>
    <xf numFmtId="243" fontId="13" fillId="0" borderId="0" applyFont="0" applyFill="0" applyBorder="0" applyAlignment="0" applyProtection="0"/>
    <xf numFmtId="188"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Protection="0">
      <alignment horizontal="right"/>
    </xf>
    <xf numFmtId="194"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253" fontId="13" fillId="0" borderId="0" applyFont="0" applyFill="0" applyBorder="0" applyAlignment="0" applyProtection="0"/>
    <xf numFmtId="253"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35"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8"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61" fontId="13" fillId="0" borderId="0" applyFont="0" applyFill="0" applyBorder="0" applyAlignment="0" applyProtection="0"/>
    <xf numFmtId="0" fontId="13" fillId="0" borderId="0" applyFont="0" applyFill="0" applyBorder="0" applyAlignment="0" applyProtection="0"/>
    <xf numFmtId="262"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63"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08" fontId="13" fillId="0" borderId="0" applyFont="0" applyFill="0" applyBorder="0" applyAlignment="0" applyProtection="0"/>
    <xf numFmtId="209" fontId="13" fillId="0" borderId="0" applyFont="0" applyFill="0" applyBorder="0" applyAlignment="0" applyProtection="0"/>
    <xf numFmtId="263"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64" fontId="13" fillId="0" borderId="0" applyFont="0" applyFill="0" applyBorder="0" applyAlignment="0" applyProtection="0"/>
    <xf numFmtId="212" fontId="13" fillId="0" borderId="0" applyFont="0" applyFill="0" applyBorder="0" applyAlignment="0" applyProtection="0"/>
    <xf numFmtId="210"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214"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259" fontId="13" fillId="0" borderId="0" applyFont="0" applyFill="0" applyBorder="0" applyAlignment="0" applyProtection="0"/>
    <xf numFmtId="198"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9"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5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7" fontId="13" fillId="0" borderId="0" applyFont="0" applyFill="0" applyBorder="0" applyAlignment="0" applyProtection="0"/>
    <xf numFmtId="0" fontId="214" fillId="0" borderId="0"/>
    <xf numFmtId="0" fontId="214" fillId="0" borderId="0"/>
    <xf numFmtId="0" fontId="214" fillId="0" borderId="0"/>
    <xf numFmtId="0" fontId="351" fillId="0" borderId="136">
      <alignment horizontal="center"/>
    </xf>
    <xf numFmtId="257"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0" fontId="13" fillId="0" borderId="0" applyFont="0" applyFill="0" applyBorder="0" applyAlignment="0" applyProtection="0"/>
    <xf numFmtId="224" fontId="13" fillId="0" borderId="0" applyFont="0" applyFill="0" applyBorder="0" applyAlignment="0" applyProtection="0"/>
    <xf numFmtId="221" fontId="13" fillId="0" borderId="0" applyFont="0" applyFill="0" applyBorder="0" applyAlignment="0" applyProtection="0"/>
    <xf numFmtId="221"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04"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19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199"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64"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70"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45" fontId="13" fillId="0" borderId="0" applyFont="0" applyFill="0" applyBorder="0" applyAlignment="0" applyProtection="0"/>
    <xf numFmtId="232" fontId="13" fillId="0" borderId="0" applyFont="0" applyFill="0" applyBorder="0" applyAlignment="0" applyProtection="0"/>
    <xf numFmtId="270" fontId="13" fillId="0" borderId="0" applyFont="0" applyFill="0" applyBorder="0" applyAlignment="0" applyProtection="0"/>
    <xf numFmtId="224" fontId="13" fillId="0" borderId="0" applyFont="0" applyFill="0" applyBorder="0" applyAlignment="0" applyProtection="0"/>
    <xf numFmtId="27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73"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235" fontId="13" fillId="0" borderId="0" applyFont="0" applyFill="0" applyBorder="0" applyAlignment="0" applyProtection="0"/>
    <xf numFmtId="234"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39" fontId="13" fillId="0" borderId="0" applyFont="0" applyFill="0" applyBorder="0" applyAlignment="0" applyProtection="0"/>
    <xf numFmtId="0" fontId="13" fillId="0" borderId="0" applyFont="0" applyFill="0" applyBorder="0" applyAlignment="0" applyProtection="0"/>
    <xf numFmtId="239"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199" fontId="13" fillId="0" borderId="0" applyFont="0" applyFill="0" applyBorder="0" applyAlignment="0" applyProtection="0"/>
    <xf numFmtId="217" fontId="13" fillId="0" borderId="0" applyFont="0" applyFill="0" applyBorder="0" applyAlignment="0" applyProtection="0"/>
    <xf numFmtId="274" fontId="13" fillId="0" borderId="0" applyFont="0" applyFill="0" applyBorder="0" applyAlignment="0" applyProtection="0"/>
    <xf numFmtId="206" fontId="13" fillId="0" borderId="0" applyFont="0" applyFill="0" applyBorder="0" applyAlignment="0" applyProtection="0"/>
    <xf numFmtId="227"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75"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274"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35"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194"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232"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232"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47"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59" fontId="13" fillId="0" borderId="0" applyFont="0" applyFill="0" applyBorder="0" applyAlignment="0" applyProtection="0"/>
    <xf numFmtId="21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47" fontId="13" fillId="0" borderId="0" applyFont="0" applyFill="0" applyBorder="0" applyAlignment="0" applyProtection="0"/>
    <xf numFmtId="267" fontId="13" fillId="0" borderId="0" applyFont="0" applyFill="0" applyBorder="0" applyAlignment="0" applyProtection="0"/>
    <xf numFmtId="0" fontId="13" fillId="0" borderId="0" applyFont="0" applyFill="0" applyBorder="0" applyAlignment="0" applyProtection="0"/>
    <xf numFmtId="267" fontId="13" fillId="0" borderId="0" applyFont="0" applyFill="0" applyBorder="0" applyAlignment="0" applyProtection="0"/>
    <xf numFmtId="235"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15"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28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5" fontId="13" fillId="0" borderId="0" applyFont="0" applyFill="0" applyBorder="0" applyAlignment="0" applyProtection="0"/>
    <xf numFmtId="254"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47" fontId="13" fillId="0" borderId="0" applyFont="0" applyFill="0" applyBorder="0" applyAlignment="0" applyProtection="0"/>
    <xf numFmtId="280" fontId="13" fillId="0" borderId="0" applyFont="0" applyFill="0" applyBorder="0" applyAlignment="0" applyProtection="0"/>
    <xf numFmtId="28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351"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213"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9" fontId="31" fillId="0" borderId="0"/>
    <xf numFmtId="189" fontId="31" fillId="0" borderId="0"/>
    <xf numFmtId="189" fontId="31" fillId="0" borderId="0"/>
    <xf numFmtId="189" fontId="31" fillId="0" borderId="0"/>
    <xf numFmtId="189" fontId="31" fillId="0" borderId="0"/>
    <xf numFmtId="272" fontId="13" fillId="0" borderId="0"/>
    <xf numFmtId="272" fontId="13" fillId="0" borderId="0"/>
    <xf numFmtId="272" fontId="13" fillId="0" borderId="0"/>
    <xf numFmtId="272" fontId="13" fillId="0" borderId="0"/>
    <xf numFmtId="213" fontId="15" fillId="0" borderId="0"/>
    <xf numFmtId="213" fontId="15" fillId="0" borderId="0"/>
    <xf numFmtId="213" fontId="15" fillId="0" borderId="0"/>
    <xf numFmtId="210" fontId="13" fillId="0" borderId="0"/>
    <xf numFmtId="264" fontId="13" fillId="0" borderId="0"/>
    <xf numFmtId="264" fontId="13" fillId="0" borderId="0"/>
    <xf numFmtId="210" fontId="13" fillId="0" borderId="0"/>
    <xf numFmtId="189" fontId="31" fillId="0" borderId="0"/>
    <xf numFmtId="189" fontId="31" fillId="0" borderId="0"/>
    <xf numFmtId="189" fontId="31" fillId="0" borderId="0"/>
    <xf numFmtId="189" fontId="31" fillId="0" borderId="0"/>
    <xf numFmtId="189"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2" fontId="13" fillId="0" borderId="0"/>
    <xf numFmtId="272" fontId="13" fillId="0" borderId="0"/>
    <xf numFmtId="272" fontId="13" fillId="0" borderId="0"/>
    <xf numFmtId="272" fontId="13" fillId="0" borderId="0"/>
    <xf numFmtId="195" fontId="13" fillId="0" borderId="0"/>
    <xf numFmtId="195" fontId="13" fillId="0" borderId="0"/>
    <xf numFmtId="236" fontId="31" fillId="0" borderId="0"/>
    <xf numFmtId="236" fontId="31" fillId="0" borderId="0"/>
    <xf numFmtId="236" fontId="31" fillId="0" borderId="0"/>
    <xf numFmtId="236" fontId="31" fillId="0" borderId="0"/>
    <xf numFmtId="236" fontId="31" fillId="0" borderId="0"/>
    <xf numFmtId="189" fontId="31" fillId="0" borderId="0"/>
    <xf numFmtId="189" fontId="31" fillId="0" borderId="0"/>
    <xf numFmtId="189" fontId="31" fillId="0" borderId="0"/>
    <xf numFmtId="189" fontId="31" fillId="0" borderId="0"/>
    <xf numFmtId="189" fontId="31" fillId="0" borderId="0"/>
    <xf numFmtId="0" fontId="13" fillId="0" borderId="0"/>
    <xf numFmtId="0" fontId="13" fillId="0" borderId="0"/>
    <xf numFmtId="0" fontId="31" fillId="0" borderId="0">
      <alignment horizontal="center"/>
    </xf>
    <xf numFmtId="0" fontId="120" fillId="0" borderId="0">
      <alignment horizontal="center"/>
    </xf>
    <xf numFmtId="233" fontId="120" fillId="0" borderId="0">
      <alignment horizontal="center"/>
    </xf>
    <xf numFmtId="232"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3" fontId="13" fillId="0" borderId="0">
      <alignment horizontal="center"/>
    </xf>
    <xf numFmtId="282" fontId="13" fillId="0" borderId="0">
      <alignment horizontal="center"/>
    </xf>
    <xf numFmtId="0" fontId="353" fillId="14" borderId="0" applyNumberFormat="0" applyBorder="0" applyAlignment="0" applyProtection="0"/>
    <xf numFmtId="0" fontId="353" fillId="15" borderId="0" applyNumberFormat="0" applyBorder="0" applyAlignment="0" applyProtection="0"/>
    <xf numFmtId="0" fontId="353" fillId="16" borderId="0" applyNumberFormat="0" applyBorder="0" applyAlignment="0" applyProtection="0"/>
    <xf numFmtId="0" fontId="353" fillId="17" borderId="0" applyNumberFormat="0" applyBorder="0" applyAlignment="0" applyProtection="0"/>
    <xf numFmtId="0" fontId="353" fillId="18" borderId="0" applyNumberFormat="0" applyBorder="0" applyAlignment="0" applyProtection="0"/>
    <xf numFmtId="0" fontId="353"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53" fillId="20" borderId="0" applyNumberFormat="0" applyBorder="0" applyAlignment="0" applyProtection="0"/>
    <xf numFmtId="0" fontId="353" fillId="21" borderId="0" applyNumberFormat="0" applyBorder="0" applyAlignment="0" applyProtection="0"/>
    <xf numFmtId="0" fontId="353" fillId="22" borderId="0" applyNumberFormat="0" applyBorder="0" applyAlignment="0" applyProtection="0"/>
    <xf numFmtId="0" fontId="353" fillId="17" borderId="0" applyNumberFormat="0" applyBorder="0" applyAlignment="0" applyProtection="0"/>
    <xf numFmtId="0" fontId="353" fillId="20" borderId="0" applyNumberFormat="0" applyBorder="0" applyAlignment="0" applyProtection="0"/>
    <xf numFmtId="0" fontId="353"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54" fillId="24" borderId="0" applyNumberFormat="0" applyBorder="0" applyAlignment="0" applyProtection="0"/>
    <xf numFmtId="0" fontId="354" fillId="21" borderId="0" applyNumberFormat="0" applyBorder="0" applyAlignment="0" applyProtection="0"/>
    <xf numFmtId="0" fontId="354" fillId="22" borderId="0" applyNumberFormat="0" applyBorder="0" applyAlignment="0" applyProtection="0"/>
    <xf numFmtId="0" fontId="354" fillId="25" borderId="0" applyNumberFormat="0" applyBorder="0" applyAlignment="0" applyProtection="0"/>
    <xf numFmtId="0" fontId="354" fillId="26" borderId="0" applyNumberFormat="0" applyBorder="0" applyAlignment="0" applyProtection="0"/>
    <xf numFmtId="0" fontId="354"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55" fillId="0" borderId="0"/>
    <xf numFmtId="0" fontId="355" fillId="0" borderId="0"/>
    <xf numFmtId="0" fontId="355" fillId="0" borderId="0"/>
    <xf numFmtId="0" fontId="355" fillId="0" borderId="0"/>
    <xf numFmtId="0" fontId="355" fillId="0" borderId="0"/>
    <xf numFmtId="0" fontId="355" fillId="0" borderId="0"/>
    <xf numFmtId="0" fontId="355" fillId="0" borderId="0"/>
    <xf numFmtId="0" fontId="35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55" fillId="0" borderId="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284" fontId="49" fillId="8" borderId="8" applyFill="0" applyBorder="0" applyAlignment="0" applyProtection="0"/>
    <xf numFmtId="0" fontId="355" fillId="0" borderId="0"/>
    <xf numFmtId="0" fontId="355" fillId="0" borderId="0"/>
    <xf numFmtId="0" fontId="355" fillId="0" borderId="0"/>
    <xf numFmtId="0" fontId="355" fillId="0" borderId="0"/>
    <xf numFmtId="0" fontId="355" fillId="0" borderId="0"/>
    <xf numFmtId="0" fontId="355" fillId="0" borderId="0"/>
    <xf numFmtId="0" fontId="355" fillId="0" borderId="0"/>
    <xf numFmtId="0" fontId="355" fillId="0" borderId="0"/>
    <xf numFmtId="0" fontId="355"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4" fontId="13" fillId="0" borderId="0"/>
    <xf numFmtId="0" fontId="13" fillId="0" borderId="0" applyNumberFormat="0" applyFont="0" applyAlignment="0" applyProtection="0"/>
    <xf numFmtId="0" fontId="72" fillId="115" borderId="0"/>
    <xf numFmtId="192" fontId="124" fillId="0" borderId="0">
      <alignment horizontal="right"/>
      <protection locked="0"/>
    </xf>
    <xf numFmtId="0" fontId="356" fillId="0" borderId="138" applyNumberFormat="0" applyFont="0" applyProtection="0">
      <alignment wrapText="1"/>
    </xf>
    <xf numFmtId="0" fontId="15" fillId="0" borderId="0"/>
    <xf numFmtId="0" fontId="355"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199" fontId="357" fillId="0" borderId="0" applyFont="0" applyFill="0" applyBorder="0" applyAlignment="0" applyProtection="0"/>
    <xf numFmtId="0" fontId="31" fillId="0" borderId="59">
      <alignment horizontal="centerContinuous"/>
    </xf>
    <xf numFmtId="0" fontId="358" fillId="0" borderId="58" applyBorder="0">
      <alignment horizontal="centerContinuous"/>
    </xf>
    <xf numFmtId="0" fontId="359" fillId="0" borderId="0"/>
    <xf numFmtId="169" fontId="355"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69" fontId="355"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43"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169" fontId="355"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69" fontId="355"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4"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66" fillId="0" borderId="0"/>
    <xf numFmtId="0" fontId="367" fillId="0" borderId="0"/>
    <xf numFmtId="0" fontId="368" fillId="0" borderId="0"/>
    <xf numFmtId="0" fontId="369" fillId="0" borderId="0"/>
    <xf numFmtId="0" fontId="370" fillId="0" borderId="0"/>
    <xf numFmtId="0" fontId="134" fillId="0" borderId="0"/>
    <xf numFmtId="0" fontId="371" fillId="0" borderId="0"/>
    <xf numFmtId="0" fontId="372" fillId="0" borderId="0"/>
    <xf numFmtId="0" fontId="373" fillId="0" borderId="0"/>
    <xf numFmtId="0" fontId="374"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4"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75" fillId="0" borderId="0" applyNumberFormat="0" applyFill="0" applyBorder="0" applyAlignment="0" applyProtection="0">
      <alignment vertical="top"/>
      <protection locked="0"/>
    </xf>
  </cellStyleXfs>
  <cellXfs count="623">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3"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4"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3"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0" fontId="185" fillId="0" borderId="0" xfId="0" applyNumberFormat="1" applyFont="1" applyFill="1" applyAlignment="1" applyProtection="1">
      <alignment horizontal="center" vertical="center"/>
      <protection locked="0"/>
    </xf>
    <xf numFmtId="330" fontId="186" fillId="0" borderId="60" xfId="0" applyNumberFormat="1" applyFont="1" applyFill="1" applyBorder="1" applyAlignment="1" applyProtection="1">
      <alignment horizontal="center" vertical="center"/>
      <protection locked="0"/>
    </xf>
    <xf numFmtId="183" fontId="180" fillId="0" borderId="60" xfId="2079" applyNumberFormat="1" applyFont="1" applyFill="1" applyBorder="1" applyAlignment="1">
      <alignment horizontal="center" vertical="center" wrapText="1"/>
    </xf>
    <xf numFmtId="330" fontId="185" fillId="0" borderId="60" xfId="0" applyNumberFormat="1" applyFont="1" applyFill="1" applyBorder="1" applyAlignment="1" applyProtection="1">
      <alignment horizontal="center" vertical="center"/>
      <protection locked="0"/>
    </xf>
    <xf numFmtId="183" fontId="179" fillId="0" borderId="60" xfId="2079" applyNumberFormat="1" applyFont="1" applyFill="1" applyBorder="1" applyAlignment="1">
      <alignment horizontal="center" vertical="center" wrapText="1"/>
    </xf>
    <xf numFmtId="330" fontId="185" fillId="0" borderId="65" xfId="0" applyNumberFormat="1" applyFont="1" applyFill="1" applyBorder="1" applyAlignment="1" applyProtection="1">
      <alignment horizontal="center" vertical="center"/>
      <protection locked="0"/>
    </xf>
    <xf numFmtId="183"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0" fontId="189" fillId="0" borderId="0" xfId="1956" applyNumberFormat="1" applyFont="1" applyFill="1" applyBorder="1" applyAlignment="1" applyProtection="1">
      <alignment horizontal="center"/>
      <protection locked="0"/>
    </xf>
    <xf numFmtId="333"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4" fontId="196" fillId="0" borderId="65" xfId="2079" applyNumberFormat="1" applyFont="1" applyFill="1" applyBorder="1" applyAlignment="1">
      <alignment horizontal="center" wrapText="1"/>
    </xf>
    <xf numFmtId="174"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4"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5" fillId="71" borderId="0" xfId="2288" applyNumberFormat="1" applyFont="1" applyFill="1" applyAlignment="1" applyProtection="1">
      <alignment horizontal="center" vertical="center"/>
    </xf>
    <xf numFmtId="2" fontId="225" fillId="71" borderId="0" xfId="0" applyNumberFormat="1" applyFont="1" applyFill="1" applyAlignment="1"/>
    <xf numFmtId="2" fontId="226" fillId="71" borderId="0" xfId="0" applyNumberFormat="1" applyFont="1" applyFill="1" applyAlignment="1"/>
    <xf numFmtId="2" fontId="226"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6" fontId="179" fillId="0" borderId="0" xfId="2079" applyNumberFormat="1" applyFont="1" applyFill="1" applyAlignment="1">
      <alignment horizontal="center" vertical="center" wrapText="1"/>
    </xf>
    <xf numFmtId="336" fontId="180" fillId="0" borderId="60" xfId="2079" applyNumberFormat="1" applyFont="1" applyFill="1" applyBorder="1" applyAlignment="1">
      <alignment horizontal="center" vertical="center" wrapText="1"/>
    </xf>
    <xf numFmtId="336" fontId="179" fillId="0" borderId="60" xfId="2079" applyNumberFormat="1" applyFont="1" applyFill="1" applyBorder="1" applyAlignment="1">
      <alignment horizontal="center" vertical="center" wrapText="1"/>
    </xf>
    <xf numFmtId="336" fontId="179" fillId="0" borderId="65" xfId="2079" applyNumberFormat="1" applyFont="1" applyFill="1" applyBorder="1" applyAlignment="1">
      <alignment horizontal="center" vertical="center" wrapText="1"/>
    </xf>
    <xf numFmtId="332" fontId="204" fillId="0" borderId="0" xfId="1950" applyNumberFormat="1" applyFont="1" applyFill="1" applyAlignment="1" applyProtection="1">
      <alignment horizontal="center" vertical="center"/>
      <protection locked="0"/>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2" fillId="0" borderId="0" xfId="2288" applyFont="1"/>
    <xf numFmtId="0" fontId="234" fillId="0" borderId="0" xfId="2288" applyFont="1" applyBorder="1" applyAlignment="1">
      <alignment vertical="center"/>
    </xf>
    <xf numFmtId="0" fontId="235"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6" fillId="0" borderId="0" xfId="2288" applyFont="1" applyAlignment="1">
      <alignment vertical="center"/>
    </xf>
    <xf numFmtId="0" fontId="13" fillId="0" borderId="0" xfId="2288" applyFont="1" applyAlignment="1">
      <alignment vertical="center"/>
    </xf>
    <xf numFmtId="0" fontId="237" fillId="0" borderId="0" xfId="2288" applyFont="1" applyBorder="1" applyAlignment="1">
      <alignment horizontal="center" vertical="center" wrapText="1"/>
    </xf>
    <xf numFmtId="0" fontId="237"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29" fontId="179" fillId="0" borderId="0" xfId="2288" applyNumberFormat="1" applyFont="1" applyFill="1" applyAlignment="1">
      <alignment horizontal="center" vertical="center"/>
    </xf>
    <xf numFmtId="336" fontId="238"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9" fillId="0" borderId="0" xfId="2288" applyFont="1" applyAlignment="1">
      <alignment vertical="center"/>
    </xf>
    <xf numFmtId="0" fontId="42" fillId="0" borderId="0" xfId="2288" applyFont="1" applyAlignment="1">
      <alignment vertical="center"/>
    </xf>
    <xf numFmtId="336" fontId="238" fillId="0" borderId="0" xfId="2288" applyNumberFormat="1" applyFont="1" applyFill="1" applyAlignment="1">
      <alignment horizontal="center" vertical="center"/>
    </xf>
    <xf numFmtId="336" fontId="238" fillId="0" borderId="0" xfId="2288" quotePrefix="1" applyNumberFormat="1" applyFont="1" applyFill="1" applyAlignment="1">
      <alignment horizontal="center" vertical="center"/>
    </xf>
    <xf numFmtId="0" fontId="179" fillId="0" borderId="0" xfId="2288" applyFont="1" applyFill="1" applyAlignment="1">
      <alignment vertical="center"/>
    </xf>
    <xf numFmtId="0" fontId="240" fillId="0" borderId="0" xfId="2288" applyFont="1" applyAlignment="1">
      <alignment vertical="center" wrapText="1"/>
    </xf>
    <xf numFmtId="329" fontId="180" fillId="0" borderId="0" xfId="2288" applyNumberFormat="1" applyFont="1" applyFill="1" applyAlignment="1">
      <alignment horizontal="center" vertical="center"/>
    </xf>
    <xf numFmtId="336" fontId="241" fillId="0" borderId="0" xfId="2079" applyNumberFormat="1" applyFont="1" applyFill="1" applyAlignment="1">
      <alignment horizontal="center" vertical="center" wrapText="1"/>
    </xf>
    <xf numFmtId="173"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9" fillId="0" borderId="0" xfId="2288" applyFont="1" applyFill="1" applyAlignment="1">
      <alignment vertical="center"/>
    </xf>
    <xf numFmtId="0" fontId="236" fillId="0" borderId="0" xfId="2288" applyFont="1" applyFill="1" applyAlignment="1">
      <alignment vertical="center"/>
    </xf>
    <xf numFmtId="0" fontId="240" fillId="0" borderId="0" xfId="2288" applyFont="1" applyFill="1" applyAlignment="1">
      <alignment vertical="center" wrapText="1"/>
    </xf>
    <xf numFmtId="0" fontId="180" fillId="0" borderId="0" xfId="2288" applyFont="1" applyFill="1" applyBorder="1" applyAlignment="1">
      <alignment vertical="center"/>
    </xf>
    <xf numFmtId="0" fontId="242" fillId="0" borderId="0" xfId="2288" applyFont="1" applyFill="1" applyAlignment="1">
      <alignment vertical="center"/>
    </xf>
    <xf numFmtId="0" fontId="244" fillId="0" borderId="0" xfId="2288" applyFont="1" applyAlignment="1" applyProtection="1">
      <alignment vertical="center" wrapText="1"/>
    </xf>
    <xf numFmtId="0" fontId="244" fillId="0" borderId="0" xfId="2288" applyFont="1" applyAlignment="1" applyProtection="1">
      <alignment vertical="center"/>
    </xf>
    <xf numFmtId="0" fontId="245" fillId="0" borderId="33" xfId="2288" applyFont="1" applyBorder="1"/>
    <xf numFmtId="174" fontId="13" fillId="0" borderId="0" xfId="2288" applyNumberFormat="1"/>
    <xf numFmtId="171" fontId="13" fillId="0" borderId="0" xfId="2288" applyNumberFormat="1"/>
    <xf numFmtId="0" fontId="13" fillId="0" borderId="75" xfId="2288" applyBorder="1" applyAlignment="1">
      <alignment horizontal="left"/>
    </xf>
    <xf numFmtId="0" fontId="13" fillId="0" borderId="0" xfId="2288" applyBorder="1" applyProtection="1"/>
    <xf numFmtId="174"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5"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4" fontId="180" fillId="0" borderId="0" xfId="2079" applyNumberFormat="1" applyFont="1" applyFill="1" applyAlignment="1">
      <alignment horizontal="center" vertical="center"/>
    </xf>
    <xf numFmtId="336" fontId="241" fillId="0" borderId="0" xfId="2288" quotePrefix="1" applyNumberFormat="1" applyFont="1" applyFill="1" applyAlignment="1">
      <alignment horizontal="center" vertical="center"/>
    </xf>
    <xf numFmtId="0" fontId="247" fillId="0" borderId="0" xfId="2288" applyFont="1" applyAlignment="1">
      <alignment vertical="center"/>
    </xf>
    <xf numFmtId="0" fontId="39" fillId="0" borderId="0" xfId="2288" applyFont="1" applyAlignment="1">
      <alignment vertical="center"/>
    </xf>
    <xf numFmtId="174" fontId="248" fillId="0" borderId="0" xfId="2079" applyNumberFormat="1" applyFont="1" applyFill="1" applyAlignment="1">
      <alignment horizontal="center" vertical="center"/>
    </xf>
    <xf numFmtId="183" fontId="106" fillId="0" borderId="0" xfId="2288" quotePrefix="1" applyNumberFormat="1" applyFont="1" applyFill="1" applyAlignment="1">
      <alignment horizontal="center" vertical="center"/>
    </xf>
    <xf numFmtId="173" fontId="42" fillId="0" borderId="0" xfId="2288" applyNumberFormat="1" applyFont="1" applyFill="1" applyAlignment="1">
      <alignment horizontal="center" vertical="center"/>
    </xf>
    <xf numFmtId="183" fontId="13" fillId="0" borderId="0" xfId="2288" quotePrefix="1" applyNumberFormat="1" applyFont="1" applyFill="1" applyAlignment="1">
      <alignment horizontal="center" vertical="center"/>
    </xf>
    <xf numFmtId="0" fontId="238" fillId="0" borderId="0" xfId="2288" applyFont="1" applyAlignment="1">
      <alignment vertical="center"/>
    </xf>
    <xf numFmtId="174" fontId="238" fillId="0" borderId="0" xfId="2079" applyNumberFormat="1" applyFont="1" applyFill="1" applyAlignment="1">
      <alignment horizontal="center" vertical="center"/>
    </xf>
    <xf numFmtId="0" fontId="238" fillId="0" borderId="0" xfId="2288" applyFont="1" applyFill="1" applyBorder="1" applyAlignment="1">
      <alignment vertical="center"/>
    </xf>
    <xf numFmtId="174" fontId="39" fillId="0" borderId="0" xfId="2079" applyNumberFormat="1" applyFont="1" applyFill="1" applyAlignment="1">
      <alignment horizontal="center" vertical="center"/>
    </xf>
    <xf numFmtId="183" fontId="26" fillId="0" borderId="0" xfId="2288" quotePrefix="1" applyNumberFormat="1" applyFont="1" applyFill="1" applyAlignment="1">
      <alignment horizontal="center" vertical="center"/>
    </xf>
    <xf numFmtId="337" fontId="238" fillId="0" borderId="0" xfId="2079" applyNumberFormat="1" applyFont="1" applyFill="1" applyAlignment="1">
      <alignment horizontal="center" vertical="center"/>
    </xf>
    <xf numFmtId="177" fontId="42" fillId="0" borderId="0" xfId="2288" applyNumberFormat="1" applyFont="1" applyFill="1" applyAlignment="1">
      <alignment horizontal="center" vertical="center"/>
    </xf>
    <xf numFmtId="183" fontId="13" fillId="0" borderId="0" xfId="2288" applyNumberFormat="1" applyFont="1" applyFill="1" applyAlignment="1">
      <alignment horizontal="center" vertical="center"/>
    </xf>
    <xf numFmtId="337" fontId="39" fillId="0" borderId="0" xfId="2079" applyNumberFormat="1" applyFont="1" applyFill="1" applyAlignment="1">
      <alignment horizontal="center" vertical="center"/>
    </xf>
    <xf numFmtId="170" fontId="42" fillId="0" borderId="0" xfId="2288" applyNumberFormat="1" applyFont="1" applyAlignment="1">
      <alignment vertical="center"/>
    </xf>
    <xf numFmtId="170" fontId="91" fillId="0" borderId="0" xfId="2288" applyNumberFormat="1" applyFont="1" applyFill="1" applyAlignment="1">
      <alignment horizontal="center" vertical="center"/>
    </xf>
    <xf numFmtId="0" fontId="241" fillId="0" borderId="0" xfId="2288" applyFont="1" applyAlignment="1">
      <alignment vertical="center"/>
    </xf>
    <xf numFmtId="174" fontId="241" fillId="0" borderId="0" xfId="2079" applyNumberFormat="1" applyFont="1" applyFill="1" applyAlignment="1">
      <alignment horizontal="center"/>
    </xf>
    <xf numFmtId="336" fontId="238" fillId="0" borderId="0" xfId="2288" applyNumberFormat="1" applyFont="1" applyFill="1"/>
    <xf numFmtId="174" fontId="241" fillId="0" borderId="0" xfId="2079" applyNumberFormat="1" applyFont="1" applyAlignment="1">
      <alignment horizontal="center"/>
    </xf>
    <xf numFmtId="0" fontId="247" fillId="0" borderId="0" xfId="2288" applyFont="1" applyBorder="1"/>
    <xf numFmtId="174"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6" fillId="0" borderId="0" xfId="2288" applyFont="1" applyFill="1" applyAlignment="1">
      <alignment horizontal="center" vertical="center"/>
    </xf>
    <xf numFmtId="0" fontId="247" fillId="0" borderId="0" xfId="2288" applyFont="1" applyFill="1" applyAlignment="1">
      <alignment horizontal="center" vertical="center"/>
    </xf>
    <xf numFmtId="0" fontId="236"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7" fillId="0" borderId="0" xfId="2288" applyFont="1" applyFill="1" applyAlignment="1">
      <alignment vertical="center"/>
    </xf>
    <xf numFmtId="0" fontId="39" fillId="0" borderId="0" xfId="2288" applyFont="1" applyFill="1" applyAlignment="1">
      <alignment vertical="center"/>
    </xf>
    <xf numFmtId="170" fontId="228" fillId="0" borderId="0" xfId="0" applyNumberFormat="1" applyFont="1" applyFill="1" applyAlignment="1">
      <alignment horizontal="center"/>
    </xf>
    <xf numFmtId="0" fontId="228" fillId="0" borderId="0" xfId="0" applyFont="1" applyFill="1" applyAlignment="1">
      <alignment horizontal="center"/>
    </xf>
    <xf numFmtId="0" fontId="179" fillId="0" borderId="0" xfId="2288" applyFont="1" applyAlignment="1">
      <alignment horizontal="right" vertical="center"/>
    </xf>
    <xf numFmtId="336" fontId="180" fillId="0" borderId="0" xfId="2079" applyNumberFormat="1" applyFont="1" applyFill="1" applyAlignment="1">
      <alignment horizontal="center" vertical="center" wrapText="1"/>
    </xf>
    <xf numFmtId="0" fontId="243" fillId="0" borderId="0" xfId="2288" applyFont="1" applyAlignment="1">
      <alignment vertical="center"/>
    </xf>
    <xf numFmtId="0" fontId="91" fillId="0" borderId="0" xfId="2288" applyFont="1" applyAlignment="1">
      <alignment vertical="center"/>
    </xf>
    <xf numFmtId="0" fontId="242" fillId="0" borderId="0" xfId="2288" applyFont="1" applyAlignment="1">
      <alignment vertical="center"/>
    </xf>
    <xf numFmtId="0" fontId="238" fillId="0" borderId="0" xfId="2288" applyFont="1" applyAlignment="1">
      <alignment horizontal="right" vertical="center"/>
    </xf>
    <xf numFmtId="170" fontId="188" fillId="64" borderId="0" xfId="1956" applyNumberFormat="1" applyFont="1" applyFill="1" applyAlignment="1" applyProtection="1">
      <alignment horizontal="center"/>
      <protection locked="0"/>
    </xf>
    <xf numFmtId="170" fontId="189" fillId="64" borderId="0" xfId="1956" applyNumberFormat="1" applyFont="1" applyFill="1" applyAlignment="1" applyProtection="1">
      <alignment horizontal="center"/>
      <protection locked="0"/>
    </xf>
    <xf numFmtId="174" fontId="196" fillId="64" borderId="0" xfId="2079" applyNumberFormat="1" applyFont="1" applyFill="1" applyAlignment="1" applyProtection="1">
      <alignment horizontal="center"/>
      <protection locked="0"/>
    </xf>
    <xf numFmtId="170" fontId="188" fillId="64" borderId="65" xfId="1956" applyNumberFormat="1" applyFont="1" applyFill="1" applyBorder="1" applyAlignment="1" applyProtection="1">
      <alignment horizontal="center"/>
      <protection locked="0"/>
    </xf>
    <xf numFmtId="170" fontId="189" fillId="64" borderId="65" xfId="1956" applyNumberFormat="1" applyFont="1" applyFill="1" applyBorder="1" applyAlignment="1" applyProtection="1">
      <alignment horizontal="center"/>
      <protection locked="0"/>
    </xf>
    <xf numFmtId="174" fontId="196" fillId="64" borderId="65" xfId="2079" applyNumberFormat="1" applyFont="1" applyFill="1" applyBorder="1" applyAlignment="1" applyProtection="1">
      <alignment horizontal="center"/>
      <protection locked="0"/>
    </xf>
    <xf numFmtId="0" fontId="241" fillId="0" borderId="0" xfId="2288" applyFont="1" applyFill="1" applyAlignment="1">
      <alignment horizontal="right" vertical="center"/>
    </xf>
    <xf numFmtId="170" fontId="202" fillId="72" borderId="0" xfId="2288" applyNumberFormat="1" applyFont="1" applyFill="1" applyBorder="1"/>
    <xf numFmtId="0" fontId="228" fillId="72" borderId="0" xfId="2288" applyFont="1" applyFill="1"/>
    <xf numFmtId="0" fontId="228" fillId="72" borderId="0" xfId="2288" applyFont="1" applyFill="1" applyAlignment="1">
      <alignment horizontal="center"/>
    </xf>
    <xf numFmtId="170" fontId="228" fillId="72" borderId="0" xfId="2288" applyNumberFormat="1" applyFont="1" applyFill="1" applyBorder="1"/>
    <xf numFmtId="0" fontId="228" fillId="72" borderId="0" xfId="2288" applyFont="1" applyFill="1" applyBorder="1"/>
    <xf numFmtId="0" fontId="106" fillId="0" borderId="0" xfId="2288" applyFont="1" applyFill="1" applyAlignment="1">
      <alignment vertical="center"/>
    </xf>
    <xf numFmtId="0" fontId="251" fillId="73" borderId="87" xfId="2288" applyFont="1" applyFill="1" applyBorder="1" applyAlignment="1">
      <alignment horizontal="center" vertical="center"/>
    </xf>
    <xf numFmtId="0" fontId="252" fillId="0" borderId="0" xfId="2288" applyFont="1"/>
    <xf numFmtId="49" fontId="254" fillId="74" borderId="39" xfId="2582" applyNumberFormat="1" applyFont="1" applyFill="1" applyBorder="1" applyAlignment="1">
      <alignment horizontal="center" vertical="center" wrapText="1"/>
    </xf>
    <xf numFmtId="49" fontId="229" fillId="77" borderId="39" xfId="2582" applyNumberFormat="1" applyFont="1" applyFill="1" applyBorder="1" applyAlignment="1" applyProtection="1">
      <alignment vertical="center"/>
      <protection locked="0"/>
    </xf>
    <xf numFmtId="49" fontId="229" fillId="77" borderId="39" xfId="2582" applyNumberFormat="1" applyFont="1" applyFill="1" applyBorder="1" applyAlignment="1">
      <alignment horizontal="left" vertical="center" wrapText="1"/>
    </xf>
    <xf numFmtId="49" fontId="256" fillId="70" borderId="39" xfId="2582" applyNumberFormat="1" applyFont="1" applyFill="1" applyBorder="1" applyAlignment="1" applyProtection="1">
      <alignment vertical="center"/>
      <protection locked="0"/>
    </xf>
    <xf numFmtId="49" fontId="256"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6"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5" fillId="0" borderId="0" xfId="0" applyFont="1"/>
    <xf numFmtId="177" fontId="229" fillId="77" borderId="39" xfId="0" applyNumberFormat="1" applyFont="1" applyFill="1" applyBorder="1" applyAlignment="1" applyProtection="1">
      <alignment vertical="center"/>
      <protection locked="0"/>
    </xf>
    <xf numFmtId="177" fontId="256" fillId="69" borderId="39" xfId="0" applyNumberFormat="1" applyFont="1" applyFill="1" applyBorder="1" applyAlignment="1" applyProtection="1">
      <alignment vertical="center"/>
      <protection locked="0"/>
    </xf>
    <xf numFmtId="0" fontId="223" fillId="0" borderId="39" xfId="0" applyFont="1" applyFill="1" applyBorder="1" applyAlignment="1" applyProtection="1">
      <alignment vertical="center"/>
      <protection locked="0"/>
    </xf>
    <xf numFmtId="0" fontId="257" fillId="0" borderId="39" xfId="0" applyFont="1" applyFill="1" applyBorder="1" applyAlignment="1" applyProtection="1">
      <alignment vertical="center"/>
      <protection locked="0"/>
    </xf>
    <xf numFmtId="0" fontId="253" fillId="0" borderId="39" xfId="0" applyFont="1" applyFill="1" applyBorder="1" applyAlignment="1" applyProtection="1">
      <alignment horizontal="center" vertical="center"/>
      <protection locked="0"/>
    </xf>
    <xf numFmtId="177" fontId="223" fillId="0" borderId="39" xfId="0" applyNumberFormat="1" applyFont="1" applyFill="1" applyBorder="1" applyAlignment="1" applyProtection="1">
      <alignment vertical="center"/>
      <protection locked="0"/>
    </xf>
    <xf numFmtId="0" fontId="206" fillId="0" borderId="0" xfId="0" quotePrefix="1" applyFont="1" applyFill="1" applyBorder="1" applyAlignment="1" applyProtection="1">
      <alignment vertical="center"/>
      <protection locked="0"/>
    </xf>
    <xf numFmtId="0" fontId="258" fillId="0" borderId="0" xfId="0" applyFont="1" applyFill="1" applyAlignment="1" applyProtection="1">
      <alignment horizontal="center" vertical="center"/>
      <protection locked="0"/>
    </xf>
    <xf numFmtId="0" fontId="256" fillId="0" borderId="89" xfId="0" applyFont="1" applyFill="1" applyBorder="1" applyAlignment="1" applyProtection="1">
      <alignment horizontal="center" vertical="center"/>
      <protection locked="0"/>
    </xf>
    <xf numFmtId="177" fontId="256" fillId="0" borderId="90" xfId="0" applyNumberFormat="1" applyFont="1" applyFill="1" applyBorder="1" applyAlignment="1" applyProtection="1">
      <alignment vertical="center"/>
      <protection locked="0"/>
    </xf>
    <xf numFmtId="0" fontId="259" fillId="0" borderId="0" xfId="0" applyFont="1" applyFill="1" applyAlignment="1" applyProtection="1">
      <alignment vertical="center"/>
      <protection locked="0"/>
    </xf>
    <xf numFmtId="0" fontId="260" fillId="0" borderId="0" xfId="0" applyFont="1" applyFill="1" applyBorder="1" applyAlignment="1" applyProtection="1">
      <alignment vertical="center"/>
      <protection locked="0"/>
    </xf>
    <xf numFmtId="0" fontId="223" fillId="0" borderId="0" xfId="0" applyFont="1" applyFill="1" applyAlignment="1" applyProtection="1">
      <alignment vertical="center"/>
      <protection locked="0"/>
    </xf>
    <xf numFmtId="331" fontId="229"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7"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7" fontId="177" fillId="70" borderId="83" xfId="0" applyNumberFormat="1" applyFont="1" applyFill="1" applyBorder="1" applyAlignment="1" applyProtection="1">
      <alignment vertical="center"/>
      <protection locked="0"/>
    </xf>
    <xf numFmtId="173"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39"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3"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7" fontId="178" fillId="0" borderId="58" xfId="0" applyNumberFormat="1" applyFont="1" applyFill="1" applyBorder="1" applyAlignment="1" applyProtection="1">
      <alignment vertical="center"/>
      <protection locked="0"/>
    </xf>
    <xf numFmtId="177"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1" fillId="0" borderId="0" xfId="0" applyFont="1" applyFill="1" applyAlignment="1" applyProtection="1">
      <alignment horizontal="center"/>
      <protection locked="0"/>
    </xf>
    <xf numFmtId="0" fontId="255" fillId="0" borderId="0" xfId="0" applyFont="1" applyAlignment="1">
      <alignment vertical="center"/>
    </xf>
    <xf numFmtId="0" fontId="255" fillId="0" borderId="0" xfId="0" applyFont="1" applyAlignment="1">
      <alignment horizontal="left" vertical="center"/>
    </xf>
    <xf numFmtId="0" fontId="224" fillId="0" borderId="0" xfId="0" applyFont="1" applyAlignment="1">
      <alignment vertical="center"/>
    </xf>
    <xf numFmtId="0" fontId="287" fillId="75" borderId="39" xfId="2582" applyNumberFormat="1" applyFont="1" applyFill="1" applyBorder="1" applyAlignment="1">
      <alignment horizontal="center" vertical="center" wrapText="1"/>
    </xf>
    <xf numFmtId="49" fontId="254" fillId="76" borderId="39" xfId="2582" applyNumberFormat="1" applyFont="1" applyFill="1" applyBorder="1" applyAlignment="1">
      <alignment horizontal="center" vertical="center" wrapText="1"/>
    </xf>
    <xf numFmtId="49" fontId="254" fillId="76" borderId="39" xfId="2582" applyNumberFormat="1" applyFont="1" applyFill="1" applyBorder="1" applyAlignment="1">
      <alignment horizontal="left" vertical="center" wrapText="1"/>
    </xf>
    <xf numFmtId="49" fontId="254" fillId="74" borderId="88" xfId="2582" applyNumberFormat="1" applyFont="1" applyFill="1" applyBorder="1" applyAlignment="1">
      <alignment horizontal="center" vertical="center" wrapText="1"/>
    </xf>
    <xf numFmtId="338" fontId="229" fillId="67" borderId="2" xfId="0" quotePrefix="1" applyNumberFormat="1" applyFont="1" applyFill="1" applyBorder="1" applyAlignment="1" applyProtection="1">
      <alignment horizontal="left" vertical="center"/>
      <protection locked="0"/>
    </xf>
    <xf numFmtId="329" fontId="229" fillId="77" borderId="39" xfId="3102" quotePrefix="1" applyNumberFormat="1" applyFont="1" applyFill="1" applyBorder="1" applyAlignment="1">
      <alignment vertical="center" wrapText="1"/>
    </xf>
    <xf numFmtId="329" fontId="256" fillId="70" borderId="39" xfId="3102" applyNumberFormat="1" applyFont="1" applyFill="1" applyBorder="1" applyAlignment="1">
      <alignment vertical="center" wrapText="1"/>
    </xf>
    <xf numFmtId="329" fontId="256" fillId="70" borderId="39" xfId="3102" applyNumberFormat="1" applyFont="1" applyFill="1" applyBorder="1" applyAlignment="1">
      <alignment horizontal="left" vertical="center" wrapText="1"/>
    </xf>
    <xf numFmtId="177" fontId="256" fillId="64" borderId="39" xfId="0" applyNumberFormat="1" applyFont="1" applyFill="1" applyBorder="1" applyAlignment="1" applyProtection="1">
      <alignment vertical="center"/>
      <protection locked="0"/>
    </xf>
    <xf numFmtId="177" fontId="256" fillId="109" borderId="39" xfId="0" applyNumberFormat="1" applyFont="1" applyFill="1" applyBorder="1" applyAlignment="1" applyProtection="1">
      <alignment vertical="center"/>
      <protection locked="0"/>
    </xf>
    <xf numFmtId="49" fontId="288" fillId="108" borderId="102" xfId="2582" applyNumberFormat="1" applyFont="1" applyFill="1" applyBorder="1" applyAlignment="1" applyProtection="1">
      <alignment vertical="center"/>
      <protection locked="0"/>
    </xf>
    <xf numFmtId="49" fontId="289" fillId="108" borderId="103" xfId="2582" applyNumberFormat="1" applyFont="1" applyFill="1" applyBorder="1" applyAlignment="1">
      <alignment horizontal="center" vertical="center" wrapText="1"/>
    </xf>
    <xf numFmtId="49" fontId="288" fillId="108" borderId="104" xfId="2582" applyNumberFormat="1" applyFont="1" applyFill="1" applyBorder="1" applyAlignment="1" applyProtection="1">
      <alignment vertical="center"/>
      <protection locked="0"/>
    </xf>
    <xf numFmtId="49" fontId="289" fillId="108" borderId="39" xfId="2582" applyNumberFormat="1" applyFont="1" applyFill="1" applyBorder="1" applyAlignment="1">
      <alignment horizontal="center" vertical="center" wrapText="1"/>
    </xf>
    <xf numFmtId="49" fontId="258" fillId="108" borderId="102" xfId="2582" applyNumberFormat="1" applyFont="1" applyFill="1" applyBorder="1" applyAlignment="1" applyProtection="1">
      <alignment vertical="center"/>
      <protection locked="0"/>
    </xf>
    <xf numFmtId="49" fontId="258" fillId="108" borderId="103" xfId="2582" applyNumberFormat="1" applyFont="1" applyFill="1" applyBorder="1" applyAlignment="1">
      <alignment horizontal="center" vertical="center" wrapText="1"/>
    </xf>
    <xf numFmtId="49" fontId="258" fillId="108" borderId="104" xfId="2582" applyNumberFormat="1" applyFont="1" applyFill="1" applyBorder="1" applyAlignment="1" applyProtection="1">
      <alignment vertical="center"/>
      <protection locked="0"/>
    </xf>
    <xf numFmtId="49" fontId="258" fillId="108" borderId="39" xfId="2582" applyNumberFormat="1" applyFont="1" applyFill="1" applyBorder="1" applyAlignment="1">
      <alignment horizontal="center" vertical="center" wrapText="1"/>
    </xf>
    <xf numFmtId="49" fontId="258" fillId="108" borderId="105" xfId="2582" applyNumberFormat="1" applyFont="1" applyFill="1" applyBorder="1" applyAlignment="1" applyProtection="1">
      <alignment vertical="center"/>
      <protection locked="0"/>
    </xf>
    <xf numFmtId="49" fontId="258" fillId="108" borderId="106" xfId="2582" applyNumberFormat="1" applyFont="1" applyFill="1" applyBorder="1" applyAlignment="1">
      <alignment horizontal="center" vertical="center" wrapText="1"/>
    </xf>
    <xf numFmtId="329" fontId="256" fillId="109" borderId="39" xfId="3102" applyNumberFormat="1" applyFont="1" applyFill="1" applyBorder="1" applyAlignment="1">
      <alignment vertical="center" wrapText="1"/>
    </xf>
    <xf numFmtId="49" fontId="256" fillId="70" borderId="0" xfId="2582" applyNumberFormat="1" applyFont="1" applyFill="1" applyBorder="1" applyAlignment="1" applyProtection="1">
      <alignment vertical="center"/>
      <protection locked="0"/>
    </xf>
    <xf numFmtId="49" fontId="256" fillId="70" borderId="0" xfId="2582" applyNumberFormat="1" applyFont="1" applyFill="1" applyBorder="1" applyAlignment="1">
      <alignment horizontal="left" vertical="center" wrapText="1"/>
    </xf>
    <xf numFmtId="177" fontId="256" fillId="69" borderId="0" xfId="0" applyNumberFormat="1" applyFont="1" applyFill="1" applyBorder="1" applyAlignment="1" applyProtection="1">
      <alignment vertical="center"/>
      <protection locked="0"/>
    </xf>
    <xf numFmtId="329" fontId="256" fillId="64" borderId="39" xfId="3102" applyNumberFormat="1" applyFont="1" applyFill="1" applyBorder="1" applyAlignment="1">
      <alignment vertical="center" wrapText="1"/>
    </xf>
    <xf numFmtId="332" fontId="13" fillId="0" borderId="0" xfId="1950" applyNumberFormat="1"/>
    <xf numFmtId="332" fontId="13" fillId="0" borderId="0" xfId="2288" applyNumberFormat="1"/>
    <xf numFmtId="0" fontId="245" fillId="0" borderId="0" xfId="2288" applyFont="1" applyBorder="1"/>
    <xf numFmtId="0" fontId="245"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0" fontId="186" fillId="0" borderId="108" xfId="0" applyNumberFormat="1" applyFont="1" applyFill="1" applyBorder="1" applyAlignment="1" applyProtection="1">
      <alignment horizontal="center" vertical="center"/>
      <protection locked="0"/>
    </xf>
    <xf numFmtId="0" fontId="13" fillId="64" borderId="0" xfId="0" applyFont="1" applyFill="1"/>
    <xf numFmtId="183" fontId="180" fillId="0" borderId="108" xfId="2079" applyNumberFormat="1" applyFont="1" applyFill="1" applyBorder="1" applyAlignment="1">
      <alignment horizontal="center" vertical="center" wrapText="1"/>
    </xf>
    <xf numFmtId="336" fontId="180" fillId="0" borderId="108" xfId="2079" applyNumberFormat="1" applyFont="1" applyFill="1" applyBorder="1" applyAlignment="1">
      <alignment horizontal="center" vertical="center" wrapText="1"/>
    </xf>
    <xf numFmtId="336"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4" fillId="64" borderId="0" xfId="2288" applyFont="1" applyFill="1" applyAlignment="1" applyProtection="1">
      <alignment vertical="center" wrapText="1"/>
    </xf>
    <xf numFmtId="0" fontId="13" fillId="64" borderId="0" xfId="2288" applyFill="1" applyAlignment="1">
      <alignment horizontal="left"/>
    </xf>
    <xf numFmtId="0" fontId="245"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2"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2" fontId="258" fillId="0" borderId="0" xfId="1950" applyNumberFormat="1" applyFont="1" applyFill="1" applyBorder="1" applyAlignment="1" applyProtection="1">
      <alignment vertical="center"/>
      <protection locked="0"/>
    </xf>
    <xf numFmtId="170" fontId="177" fillId="0" borderId="0" xfId="0" applyNumberFormat="1" applyFont="1" applyFill="1" applyAlignment="1" applyProtection="1">
      <alignment vertical="center"/>
      <protection locked="0"/>
    </xf>
    <xf numFmtId="49" fontId="256" fillId="108" borderId="88" xfId="2582" applyNumberFormat="1" applyFont="1" applyFill="1" applyBorder="1" applyAlignment="1" applyProtection="1">
      <alignment vertical="center"/>
      <protection locked="0"/>
    </xf>
    <xf numFmtId="49" fontId="291" fillId="108" borderId="88" xfId="2582" applyNumberFormat="1" applyFont="1" applyFill="1" applyBorder="1" applyAlignment="1">
      <alignment horizontal="center" vertical="center" wrapText="1"/>
    </xf>
    <xf numFmtId="49" fontId="256" fillId="108" borderId="39" xfId="2582" applyNumberFormat="1" applyFont="1" applyFill="1" applyBorder="1" applyAlignment="1" applyProtection="1">
      <alignment vertical="center"/>
      <protection locked="0"/>
    </xf>
    <xf numFmtId="49" fontId="291" fillId="108" borderId="39" xfId="2582" applyNumberFormat="1" applyFont="1" applyFill="1" applyBorder="1" applyAlignment="1">
      <alignment horizontal="center" vertical="center" wrapText="1"/>
    </xf>
    <xf numFmtId="49" fontId="256" fillId="108" borderId="110" xfId="2582" applyNumberFormat="1" applyFont="1" applyFill="1" applyBorder="1" applyAlignment="1" applyProtection="1">
      <alignment vertical="center"/>
      <protection locked="0"/>
    </xf>
    <xf numFmtId="49" fontId="291" fillId="108" borderId="110" xfId="2582" applyNumberFormat="1" applyFont="1" applyFill="1" applyBorder="1" applyAlignment="1">
      <alignment horizontal="center" vertical="center" wrapText="1"/>
    </xf>
    <xf numFmtId="0" fontId="293" fillId="0" borderId="0" xfId="2288" applyFont="1" applyFill="1" applyBorder="1" applyAlignment="1">
      <alignment horizontal="center" vertical="center" wrapText="1"/>
    </xf>
    <xf numFmtId="332" fontId="294" fillId="0" borderId="0" xfId="1950" applyNumberFormat="1" applyFont="1" applyFill="1" applyAlignment="1" applyProtection="1">
      <alignment horizontal="center" vertical="center"/>
      <protection locked="0"/>
    </xf>
    <xf numFmtId="0" fontId="237"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29" fontId="179" fillId="110" borderId="0" xfId="2288" applyNumberFormat="1" applyFont="1" applyFill="1" applyAlignment="1">
      <alignment horizontal="center" vertical="center"/>
    </xf>
    <xf numFmtId="336" fontId="238" fillId="110" borderId="0" xfId="2079" applyNumberFormat="1" applyFont="1" applyFill="1" applyAlignment="1">
      <alignment horizontal="center" vertical="center" wrapText="1"/>
    </xf>
    <xf numFmtId="336" fontId="238" fillId="110" borderId="0" xfId="2288" applyNumberFormat="1" applyFont="1" applyFill="1" applyAlignment="1">
      <alignment horizontal="center" vertical="center"/>
    </xf>
    <xf numFmtId="336" fontId="238" fillId="110" borderId="0" xfId="2288" quotePrefix="1" applyNumberFormat="1" applyFont="1" applyFill="1" applyAlignment="1">
      <alignment horizontal="center" vertical="center"/>
    </xf>
    <xf numFmtId="329" fontId="180" fillId="110" borderId="0" xfId="2288" applyNumberFormat="1" applyFont="1" applyFill="1" applyAlignment="1">
      <alignment horizontal="center" vertical="center"/>
    </xf>
    <xf numFmtId="336" fontId="241" fillId="110" borderId="0" xfId="2079" applyNumberFormat="1" applyFont="1" applyFill="1" applyAlignment="1">
      <alignment horizontal="center" vertical="center" wrapText="1"/>
    </xf>
    <xf numFmtId="174" fontId="180" fillId="110" borderId="0" xfId="2079" applyNumberFormat="1" applyFont="1" applyFill="1" applyAlignment="1">
      <alignment horizontal="center" vertical="center"/>
    </xf>
    <xf numFmtId="336" fontId="241" fillId="110" borderId="0" xfId="2288" quotePrefix="1" applyNumberFormat="1" applyFont="1" applyFill="1" applyAlignment="1">
      <alignment horizontal="center" vertical="center"/>
    </xf>
    <xf numFmtId="174" fontId="238" fillId="110" borderId="0" xfId="2079" applyNumberFormat="1" applyFont="1" applyFill="1" applyAlignment="1">
      <alignment horizontal="center" vertical="center"/>
    </xf>
    <xf numFmtId="337" fontId="238" fillId="110" borderId="0" xfId="2079" applyNumberFormat="1" applyFont="1" applyFill="1" applyAlignment="1">
      <alignment horizontal="center" vertical="center"/>
    </xf>
    <xf numFmtId="174" fontId="241" fillId="110" borderId="0" xfId="2079" applyNumberFormat="1" applyFont="1" applyFill="1" applyAlignment="1">
      <alignment horizontal="center"/>
    </xf>
    <xf numFmtId="336" fontId="238" fillId="110" borderId="0" xfId="2288" applyNumberFormat="1" applyFont="1" applyFill="1"/>
    <xf numFmtId="0" fontId="236" fillId="110" borderId="0" xfId="2288" applyFont="1" applyFill="1" applyAlignment="1">
      <alignment horizontal="center" vertical="center"/>
    </xf>
    <xf numFmtId="0" fontId="247" fillId="110" borderId="0" xfId="2288" applyFont="1" applyFill="1" applyAlignment="1">
      <alignment horizontal="center" vertical="center"/>
    </xf>
    <xf numFmtId="0" fontId="13" fillId="110" borderId="0" xfId="2288" applyFont="1" applyFill="1" applyBorder="1"/>
    <xf numFmtId="0" fontId="295"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6" fillId="0" borderId="0" xfId="0" applyFont="1" applyFill="1" applyAlignment="1" applyProtection="1">
      <alignment horizontal="left" vertical="center"/>
      <protection locked="0"/>
    </xf>
    <xf numFmtId="0" fontId="298" fillId="0" borderId="0" xfId="0" applyFont="1" applyFill="1" applyBorder="1" applyAlignment="1" applyProtection="1">
      <alignment horizontal="left" vertical="center"/>
      <protection locked="0"/>
    </xf>
    <xf numFmtId="330" fontId="298" fillId="0" borderId="0" xfId="0" applyNumberFormat="1" applyFont="1" applyFill="1" applyBorder="1" applyAlignment="1" applyProtection="1">
      <alignment horizontal="center" vertical="center"/>
      <protection locked="0"/>
    </xf>
    <xf numFmtId="174" fontId="298" fillId="0" borderId="0" xfId="2079" applyNumberFormat="1" applyFont="1" applyFill="1" applyBorder="1" applyAlignment="1">
      <alignment horizontal="center" vertical="center" wrapText="1"/>
    </xf>
    <xf numFmtId="0" fontId="302" fillId="0" borderId="0" xfId="0" applyFont="1" applyFill="1" applyBorder="1" applyAlignment="1" applyProtection="1">
      <alignment horizontal="left" vertical="center"/>
      <protection locked="0"/>
    </xf>
    <xf numFmtId="0" fontId="301" fillId="0" borderId="0" xfId="0" applyFont="1" applyFill="1" applyBorder="1" applyAlignment="1">
      <alignment horizontal="left" vertical="center"/>
    </xf>
    <xf numFmtId="336" fontId="302" fillId="0" borderId="0" xfId="2079" applyNumberFormat="1" applyFont="1" applyFill="1" applyAlignment="1">
      <alignment horizontal="center" vertical="center" wrapText="1"/>
    </xf>
    <xf numFmtId="336" fontId="302" fillId="0" borderId="0" xfId="2079" applyNumberFormat="1" applyFont="1" applyFill="1" applyBorder="1" applyAlignment="1">
      <alignment horizontal="center" vertical="center" wrapText="1"/>
    </xf>
    <xf numFmtId="2" fontId="296" fillId="0" borderId="0" xfId="0" applyNumberFormat="1" applyFont="1" applyFill="1" applyBorder="1" applyAlignment="1">
      <alignment horizontal="left" vertical="center" wrapText="1"/>
    </xf>
    <xf numFmtId="0" fontId="296" fillId="0" borderId="0" xfId="0" applyFont="1" applyFill="1" applyBorder="1" applyAlignment="1" applyProtection="1">
      <alignment horizontal="left" vertical="center" wrapText="1"/>
      <protection locked="0"/>
    </xf>
    <xf numFmtId="0" fontId="298" fillId="0" borderId="0" xfId="0" applyFont="1" applyFill="1" applyAlignment="1" applyProtection="1">
      <alignment horizontal="left" vertical="center"/>
      <protection locked="0"/>
    </xf>
    <xf numFmtId="174" fontId="13" fillId="0" borderId="0" xfId="2079" applyNumberFormat="1" applyFont="1" applyFill="1" applyAlignment="1">
      <alignment vertical="center"/>
    </xf>
    <xf numFmtId="0" fontId="298"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4"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0" fontId="13" fillId="0" borderId="0" xfId="0" applyFont="1" applyFill="1" applyAlignment="1">
      <alignment horizontal="center" vertical="center"/>
    </xf>
    <xf numFmtId="0" fontId="169" fillId="0" borderId="0" xfId="0" applyFont="1" applyFill="1" applyAlignment="1">
      <alignment horizontal="left" vertical="center"/>
    </xf>
    <xf numFmtId="0" fontId="169" fillId="0" borderId="0" xfId="0" applyFont="1" applyFill="1" applyAlignment="1">
      <alignment vertical="center"/>
    </xf>
    <xf numFmtId="0" fontId="169" fillId="0" borderId="0" xfId="0" applyFont="1" applyFill="1" applyAlignment="1">
      <alignment horizontal="center" vertical="center"/>
    </xf>
    <xf numFmtId="332" fontId="0" fillId="0" borderId="0" xfId="0" applyNumberFormat="1" applyAlignment="1">
      <alignment vertical="center"/>
    </xf>
    <xf numFmtId="335" fontId="0" fillId="0" borderId="0" xfId="0" applyNumberFormat="1" applyAlignment="1">
      <alignment vertical="center"/>
    </xf>
    <xf numFmtId="183" fontId="174" fillId="0" borderId="0" xfId="2079" applyNumberFormat="1" applyFont="1" applyFill="1" applyAlignment="1">
      <alignment horizontal="center" vertical="center" wrapText="1"/>
    </xf>
    <xf numFmtId="0" fontId="292" fillId="0" borderId="0" xfId="0" applyFont="1" applyFill="1" applyAlignment="1">
      <alignment vertical="center"/>
    </xf>
    <xf numFmtId="0" fontId="301" fillId="0" borderId="111" xfId="0" applyFont="1" applyFill="1" applyBorder="1" applyAlignment="1">
      <alignment horizontal="left" vertical="center" wrapText="1"/>
    </xf>
    <xf numFmtId="174" fontId="301" fillId="0" borderId="111" xfId="2079" applyNumberFormat="1" applyFont="1" applyFill="1" applyBorder="1" applyAlignment="1">
      <alignment horizontal="center" vertical="center" wrapText="1"/>
    </xf>
    <xf numFmtId="0" fontId="0" fillId="0" borderId="0" xfId="0" applyFill="1" applyAlignment="1">
      <alignment vertical="center"/>
    </xf>
    <xf numFmtId="359" fontId="13" fillId="0" borderId="0" xfId="2079" applyNumberFormat="1" applyFont="1" applyFill="1" applyAlignment="1">
      <alignment vertical="center"/>
    </xf>
    <xf numFmtId="332" fontId="27" fillId="0" borderId="0" xfId="1950" applyNumberFormat="1" applyFont="1" applyFill="1" applyAlignment="1">
      <alignment vertical="center"/>
    </xf>
    <xf numFmtId="0" fontId="302"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8" fillId="0" borderId="0" xfId="0" applyFont="1" applyFill="1" applyBorder="1" applyAlignment="1" applyProtection="1">
      <alignment horizontal="left" vertical="center"/>
      <protection locked="0"/>
    </xf>
    <xf numFmtId="0" fontId="296" fillId="0" borderId="0" xfId="0" applyFont="1" applyFill="1" applyBorder="1" applyAlignment="1" applyProtection="1">
      <alignment horizontal="left" vertical="center"/>
      <protection locked="0"/>
    </xf>
    <xf numFmtId="0" fontId="332" fillId="0" borderId="0" xfId="3153" applyFont="1" applyFill="1" applyBorder="1" applyAlignment="1">
      <alignment horizontal="left" vertical="center" wrapText="1"/>
    </xf>
    <xf numFmtId="0" fontId="33" fillId="0" borderId="0" xfId="0" applyFont="1" applyAlignment="1">
      <alignment vertical="center"/>
    </xf>
    <xf numFmtId="0" fontId="303" fillId="0" borderId="0" xfId="0" applyFont="1" applyFill="1" applyBorder="1" applyAlignment="1" applyProtection="1">
      <alignment horizontal="left" vertical="center" wrapText="1"/>
      <protection locked="0"/>
    </xf>
    <xf numFmtId="0" fontId="297" fillId="0" borderId="112" xfId="0" applyFont="1" applyFill="1" applyBorder="1" applyAlignment="1" applyProtection="1">
      <alignment horizontal="center" vertical="center" wrapText="1"/>
      <protection locked="0"/>
    </xf>
    <xf numFmtId="0" fontId="264" fillId="0" borderId="0" xfId="0" applyFont="1" applyFill="1" applyAlignment="1">
      <alignment vertical="center"/>
    </xf>
    <xf numFmtId="0" fontId="264" fillId="0" borderId="0" xfId="0" applyFont="1" applyAlignment="1">
      <alignment vertical="center"/>
    </xf>
    <xf numFmtId="0" fontId="336" fillId="0" borderId="0" xfId="0" applyFont="1" applyFill="1" applyBorder="1" applyAlignment="1" applyProtection="1">
      <alignment horizontal="left" vertical="center"/>
      <protection locked="0"/>
    </xf>
    <xf numFmtId="0" fontId="336" fillId="0" borderId="0" xfId="0" applyFont="1" applyFill="1" applyAlignment="1">
      <alignment horizontal="center" vertical="center"/>
    </xf>
    <xf numFmtId="0" fontId="33" fillId="2" borderId="0" xfId="0" applyFont="1" applyFill="1" applyAlignment="1">
      <alignment horizontal="center" vertical="center"/>
    </xf>
    <xf numFmtId="0" fontId="33" fillId="0" borderId="0" xfId="0" applyFont="1" applyAlignment="1">
      <alignment horizontal="center" vertical="center"/>
    </xf>
    <xf numFmtId="0" fontId="333" fillId="0" borderId="113" xfId="3153" applyFont="1" applyFill="1" applyBorder="1" applyAlignment="1">
      <alignment horizontal="left" vertical="center" wrapText="1"/>
    </xf>
    <xf numFmtId="0" fontId="298" fillId="0" borderId="113" xfId="3153" applyFont="1" applyFill="1" applyBorder="1" applyAlignment="1">
      <alignment horizontal="left" vertical="center" wrapText="1"/>
    </xf>
    <xf numFmtId="0" fontId="333" fillId="0" borderId="0" xfId="3153" applyFont="1" applyFill="1" applyBorder="1" applyAlignment="1">
      <alignment horizontal="left" vertical="center" wrapText="1"/>
    </xf>
    <xf numFmtId="0" fontId="339" fillId="0" borderId="111" xfId="0" applyFont="1" applyFill="1" applyBorder="1" applyAlignment="1">
      <alignment horizontal="left" vertical="center" wrapText="1" indent="1"/>
    </xf>
    <xf numFmtId="174" fontId="339" fillId="0" borderId="111" xfId="2079" applyNumberFormat="1" applyFont="1" applyFill="1" applyBorder="1" applyAlignment="1">
      <alignment horizontal="center" vertical="center" wrapText="1"/>
    </xf>
    <xf numFmtId="9" fontId="42" fillId="0" borderId="0" xfId="2079" applyFont="1" applyAlignment="1">
      <alignment horizontal="center" vertical="center"/>
    </xf>
    <xf numFmtId="332" fontId="301" fillId="0" borderId="0" xfId="1950" applyNumberFormat="1" applyFont="1" applyFill="1" applyAlignment="1" applyProtection="1">
      <alignment horizontal="center" vertical="center"/>
      <protection locked="0"/>
    </xf>
    <xf numFmtId="336" fontId="301" fillId="0" borderId="0" xfId="0" applyNumberFormat="1" applyFont="1" applyFill="1" applyAlignment="1" applyProtection="1">
      <alignment horizontal="center" vertical="center"/>
      <protection locked="0"/>
    </xf>
    <xf numFmtId="336" fontId="336" fillId="0" borderId="0" xfId="2079" applyNumberFormat="1" applyFont="1" applyFill="1" applyBorder="1" applyAlignment="1">
      <alignment horizontal="center" vertical="center" wrapText="1"/>
    </xf>
    <xf numFmtId="3" fontId="301" fillId="0" borderId="111" xfId="0" applyNumberFormat="1" applyFont="1" applyFill="1" applyBorder="1" applyAlignment="1">
      <alignment horizontal="center" vertical="center" wrapText="1"/>
    </xf>
    <xf numFmtId="3" fontId="302" fillId="0" borderId="0" xfId="2288" applyNumberFormat="1" applyFont="1" applyFill="1" applyAlignment="1">
      <alignment horizontal="center" vertical="center"/>
    </xf>
    <xf numFmtId="3" fontId="339" fillId="0" borderId="111" xfId="0" applyNumberFormat="1" applyFont="1" applyFill="1" applyBorder="1" applyAlignment="1">
      <alignment horizontal="center" vertical="center" wrapText="1"/>
    </xf>
    <xf numFmtId="43" fontId="13" fillId="0" borderId="0" xfId="0" applyNumberFormat="1" applyFont="1" applyFill="1" applyAlignment="1">
      <alignment horizontal="center" vertical="center"/>
    </xf>
    <xf numFmtId="43" fontId="13" fillId="0" borderId="0" xfId="2079" applyNumberFormat="1" applyFont="1" applyFill="1" applyAlignment="1">
      <alignment vertical="center"/>
    </xf>
    <xf numFmtId="366" fontId="302" fillId="0" borderId="0" xfId="2288" applyNumberFormat="1" applyFont="1" applyFill="1" applyAlignment="1">
      <alignment horizontal="center" vertical="center"/>
    </xf>
    <xf numFmtId="368" fontId="336" fillId="0" borderId="0" xfId="0" applyNumberFormat="1" applyFont="1" applyFill="1" applyAlignment="1">
      <alignment horizontal="center" vertical="center"/>
    </xf>
    <xf numFmtId="0" fontId="297" fillId="0" borderId="112" xfId="2288" applyFont="1" applyFill="1" applyBorder="1" applyAlignment="1" applyProtection="1">
      <alignment horizontal="center" vertical="center" wrapText="1"/>
      <protection locked="0"/>
    </xf>
    <xf numFmtId="0" fontId="303"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0" fontId="13" fillId="0" borderId="0" xfId="2288" applyNumberFormat="1" applyFont="1" applyAlignment="1">
      <alignment vertical="center"/>
    </xf>
    <xf numFmtId="367" fontId="42" fillId="0" borderId="0" xfId="2288" applyNumberFormat="1" applyFont="1" applyAlignment="1">
      <alignment horizontal="center" vertical="center"/>
    </xf>
    <xf numFmtId="174" fontId="42" fillId="0" borderId="0" xfId="2079" applyNumberFormat="1" applyFont="1" applyAlignment="1">
      <alignment horizontal="center" vertical="center"/>
    </xf>
    <xf numFmtId="174" fontId="42" fillId="0" borderId="0" xfId="2288" applyNumberFormat="1" applyFont="1" applyAlignment="1">
      <alignment horizontal="center" vertical="center"/>
    </xf>
    <xf numFmtId="43" fontId="13" fillId="0" borderId="0" xfId="2288" applyNumberFormat="1" applyFont="1" applyAlignment="1">
      <alignment vertical="center"/>
    </xf>
    <xf numFmtId="174" fontId="13" fillId="0" borderId="0" xfId="2288" applyNumberFormat="1" applyFont="1" applyAlignment="1">
      <alignment vertical="center"/>
    </xf>
    <xf numFmtId="174" fontId="33" fillId="0" borderId="0" xfId="2288" applyNumberFormat="1" applyFont="1" applyAlignment="1">
      <alignment vertical="center"/>
    </xf>
    <xf numFmtId="0" fontId="296" fillId="0" borderId="126" xfId="0" applyFont="1" applyBorder="1" applyAlignment="1">
      <alignment horizontal="left" vertical="center" wrapText="1" readingOrder="1"/>
    </xf>
    <xf numFmtId="0" fontId="296" fillId="0" borderId="126" xfId="0" applyFont="1" applyBorder="1" applyAlignment="1">
      <alignment horizontal="center" vertical="center" wrapText="1" readingOrder="1"/>
    </xf>
    <xf numFmtId="0" fontId="296" fillId="0" borderId="0" xfId="0" applyFont="1" applyAlignment="1">
      <alignment horizontal="left" vertical="center" wrapText="1" readingOrder="1"/>
    </xf>
    <xf numFmtId="0" fontId="296" fillId="0" borderId="0" xfId="0" applyFont="1" applyAlignment="1">
      <alignment horizontal="center" vertical="center" wrapText="1" readingOrder="1"/>
    </xf>
    <xf numFmtId="0" fontId="341" fillId="0" borderId="0" xfId="0" applyFont="1" applyAlignment="1">
      <alignment vertical="center" wrapText="1"/>
    </xf>
    <xf numFmtId="0" fontId="342" fillId="0" borderId="0" xfId="0" applyFont="1" applyAlignment="1">
      <alignment horizontal="center" vertical="center" wrapText="1"/>
    </xf>
    <xf numFmtId="0" fontId="343" fillId="0" borderId="0" xfId="0" applyFont="1" applyAlignment="1">
      <alignment horizontal="left" vertical="center" wrapText="1" readingOrder="1"/>
    </xf>
    <xf numFmtId="0" fontId="343" fillId="0" borderId="0" xfId="0" applyFont="1" applyAlignment="1">
      <alignment horizontal="center" vertical="center" wrapText="1" readingOrder="1"/>
    </xf>
    <xf numFmtId="9" fontId="343" fillId="0" borderId="0" xfId="0" applyNumberFormat="1" applyFont="1" applyAlignment="1">
      <alignment horizontal="center" vertical="center" wrapText="1" readingOrder="1"/>
    </xf>
    <xf numFmtId="3" fontId="298" fillId="0" borderId="114" xfId="0" applyNumberFormat="1" applyFont="1" applyBorder="1" applyAlignment="1">
      <alignment horizontal="center" vertical="center" wrapText="1" readingOrder="1"/>
    </xf>
    <xf numFmtId="174" fontId="298" fillId="0" borderId="114" xfId="0" applyNumberFormat="1" applyFont="1" applyBorder="1" applyAlignment="1">
      <alignment horizontal="center" vertical="center" wrapText="1" readingOrder="1"/>
    </xf>
    <xf numFmtId="174" fontId="298" fillId="0" borderId="125" xfId="0" applyNumberFormat="1" applyFont="1" applyBorder="1" applyAlignment="1">
      <alignment horizontal="center" vertical="center" wrapText="1" readingOrder="1"/>
    </xf>
    <xf numFmtId="174" fontId="298" fillId="0" borderId="126" xfId="0" applyNumberFormat="1" applyFont="1" applyBorder="1" applyAlignment="1">
      <alignment horizontal="center" vertical="center" wrapText="1"/>
    </xf>
    <xf numFmtId="0" fontId="335" fillId="0" borderId="0" xfId="0" applyFont="1" applyFill="1" applyBorder="1" applyAlignment="1" applyProtection="1">
      <alignment horizontal="left" vertical="center"/>
      <protection locked="0"/>
    </xf>
    <xf numFmtId="174" fontId="335" fillId="0" borderId="112" xfId="0" applyNumberFormat="1" applyFont="1" applyBorder="1" applyAlignment="1">
      <alignment horizontal="center" vertical="center" wrapText="1" readingOrder="1"/>
    </xf>
    <xf numFmtId="174" fontId="335" fillId="0" borderId="112" xfId="0" applyNumberFormat="1" applyFont="1" applyBorder="1" applyAlignment="1">
      <alignment horizontal="center" vertical="center" wrapText="1"/>
    </xf>
    <xf numFmtId="0" fontId="298" fillId="0" borderId="114" xfId="0" applyFont="1" applyBorder="1" applyAlignment="1">
      <alignment horizontal="center" vertical="center" wrapText="1" readingOrder="1"/>
    </xf>
    <xf numFmtId="174" fontId="335" fillId="0" borderId="126" xfId="0" applyNumberFormat="1" applyFont="1" applyBorder="1" applyAlignment="1">
      <alignment horizontal="center" vertical="center" wrapText="1" readingOrder="1"/>
    </xf>
    <xf numFmtId="174" fontId="335" fillId="0" borderId="126" xfId="0" applyNumberFormat="1" applyFont="1" applyBorder="1" applyAlignment="1">
      <alignment horizontal="center" vertical="center" wrapText="1"/>
    </xf>
    <xf numFmtId="174" fontId="298" fillId="0" borderId="0" xfId="0" applyNumberFormat="1" applyFont="1" applyAlignment="1">
      <alignment horizontal="center" vertical="center" wrapText="1" readingOrder="1"/>
    </xf>
    <xf numFmtId="174" fontId="298" fillId="0" borderId="112" xfId="0" applyNumberFormat="1" applyFont="1" applyBorder="1" applyAlignment="1">
      <alignment horizontal="center" vertical="center" wrapText="1" readingOrder="1"/>
    </xf>
    <xf numFmtId="0" fontId="298" fillId="0" borderId="113" xfId="0" applyFont="1" applyBorder="1" applyAlignment="1">
      <alignment horizontal="left" vertical="center" wrapText="1" readingOrder="1"/>
    </xf>
    <xf numFmtId="0" fontId="298" fillId="0" borderId="126" xfId="0" applyFont="1" applyBorder="1" applyAlignment="1">
      <alignment horizontal="left" vertical="center" wrapText="1" readingOrder="1"/>
    </xf>
    <xf numFmtId="174" fontId="298" fillId="0" borderId="126" xfId="0" applyNumberFormat="1" applyFont="1" applyBorder="1" applyAlignment="1">
      <alignment horizontal="center" vertical="center" wrapText="1" readingOrder="1"/>
    </xf>
    <xf numFmtId="0" fontId="335" fillId="0" borderId="112" xfId="0" applyFont="1" applyBorder="1" applyAlignment="1">
      <alignment horizontal="left" vertical="center" wrapText="1" readingOrder="1"/>
    </xf>
    <xf numFmtId="0" fontId="335" fillId="0" borderId="126" xfId="0" applyFont="1" applyBorder="1" applyAlignment="1">
      <alignment horizontal="left" vertical="center" wrapText="1" readingOrder="1"/>
    </xf>
    <xf numFmtId="0" fontId="298" fillId="0" borderId="0" xfId="0" applyFont="1" applyAlignment="1">
      <alignment horizontal="left" vertical="center" wrapText="1" readingOrder="1"/>
    </xf>
    <xf numFmtId="0" fontId="298" fillId="0" borderId="112" xfId="0" applyFont="1" applyBorder="1" applyAlignment="1">
      <alignment horizontal="left" vertical="center" wrapText="1" readingOrder="1"/>
    </xf>
    <xf numFmtId="174" fontId="296" fillId="0" borderId="126" xfId="0" applyNumberFormat="1" applyFont="1" applyBorder="1" applyAlignment="1">
      <alignment horizontal="center" vertical="center" wrapText="1"/>
    </xf>
    <xf numFmtId="0" fontId="296" fillId="0" borderId="0" xfId="0" applyFont="1" applyAlignment="1">
      <alignment horizontal="left" wrapText="1" readingOrder="1"/>
    </xf>
    <xf numFmtId="174" fontId="296" fillId="0" borderId="0" xfId="0" applyNumberFormat="1" applyFont="1" applyAlignment="1">
      <alignment horizontal="center" vertical="center" wrapText="1"/>
    </xf>
    <xf numFmtId="0" fontId="296" fillId="0" borderId="112" xfId="0" applyFont="1" applyBorder="1" applyAlignment="1">
      <alignment horizontal="left" wrapText="1" readingOrder="1"/>
    </xf>
    <xf numFmtId="174" fontId="296" fillId="0" borderId="112" xfId="0" applyNumberFormat="1" applyFont="1" applyBorder="1" applyAlignment="1">
      <alignment horizontal="center" vertical="center" wrapText="1"/>
    </xf>
    <xf numFmtId="174" fontId="296" fillId="0" borderId="0" xfId="0" applyNumberFormat="1" applyFont="1" applyAlignment="1">
      <alignment horizontal="center" vertical="center" wrapText="1" readingOrder="1"/>
    </xf>
    <xf numFmtId="0" fontId="334" fillId="0" borderId="0" xfId="0" applyFont="1" applyFill="1" applyBorder="1" applyAlignment="1" applyProtection="1">
      <alignment vertical="center"/>
    </xf>
    <xf numFmtId="0" fontId="340" fillId="0" borderId="0" xfId="0" applyFont="1" applyFill="1" applyBorder="1" applyAlignment="1">
      <alignment vertical="center" wrapText="1"/>
    </xf>
    <xf numFmtId="0" fontId="344" fillId="0" borderId="0" xfId="0" applyFont="1" applyBorder="1" applyAlignment="1">
      <alignment vertical="center"/>
    </xf>
    <xf numFmtId="0" fontId="297" fillId="0" borderId="0" xfId="0" applyFont="1" applyFill="1" applyBorder="1" applyAlignment="1">
      <alignment vertical="center" wrapText="1"/>
    </xf>
    <xf numFmtId="0" fontId="334" fillId="0" borderId="112" xfId="0" applyFont="1" applyFill="1" applyBorder="1" applyAlignment="1" applyProtection="1">
      <alignment vertical="center"/>
    </xf>
    <xf numFmtId="0" fontId="340" fillId="0" borderId="112" xfId="0" applyFont="1" applyFill="1" applyBorder="1" applyAlignment="1">
      <alignment horizontal="center" vertical="center" wrapText="1"/>
    </xf>
    <xf numFmtId="0" fontId="297" fillId="0" borderId="127" xfId="0" applyFont="1" applyFill="1" applyBorder="1" applyAlignment="1">
      <alignment horizontal="center" vertical="center" wrapText="1"/>
    </xf>
    <xf numFmtId="0" fontId="297" fillId="0" borderId="112" xfId="0" applyFont="1" applyFill="1" applyBorder="1" applyAlignment="1">
      <alignment horizontal="center" vertical="center" wrapText="1"/>
    </xf>
    <xf numFmtId="0" fontId="344" fillId="0" borderId="129" xfId="0" applyFont="1" applyBorder="1" applyAlignment="1">
      <alignment vertical="center"/>
    </xf>
    <xf numFmtId="0" fontId="344" fillId="0" borderId="130" xfId="0" applyFont="1" applyBorder="1" applyAlignment="1">
      <alignment vertical="center"/>
    </xf>
    <xf numFmtId="0" fontId="348" fillId="0" borderId="0" xfId="0" applyFont="1" applyFill="1" applyBorder="1" applyAlignment="1" applyProtection="1">
      <alignment horizontal="left" vertical="center"/>
      <protection locked="0"/>
    </xf>
    <xf numFmtId="0" fontId="297" fillId="0" borderId="0" xfId="0" applyFont="1" applyFill="1" applyBorder="1" applyAlignment="1" applyProtection="1">
      <alignment horizontal="left" vertical="center" indent="1"/>
      <protection locked="0"/>
    </xf>
    <xf numFmtId="0" fontId="349" fillId="0" borderId="0" xfId="0" applyFont="1" applyFill="1" applyBorder="1" applyAlignment="1" applyProtection="1">
      <alignment horizontal="left" vertical="center"/>
      <protection locked="0"/>
    </xf>
    <xf numFmtId="0" fontId="0" fillId="0" borderId="0" xfId="0" applyAlignment="1">
      <alignment horizontal="right" vertical="center"/>
    </xf>
    <xf numFmtId="0" fontId="296" fillId="0" borderId="0" xfId="0" applyFont="1" applyAlignment="1">
      <alignment horizontal="center" vertical="center" wrapText="1"/>
    </xf>
    <xf numFmtId="367" fontId="296" fillId="0" borderId="0" xfId="0" applyNumberFormat="1" applyFont="1" applyAlignment="1">
      <alignment horizontal="center" vertical="center" wrapText="1" readingOrder="1"/>
    </xf>
    <xf numFmtId="367" fontId="296" fillId="0" borderId="129" xfId="0" applyNumberFormat="1" applyFont="1" applyBorder="1" applyAlignment="1">
      <alignment horizontal="center" vertical="center" wrapText="1" readingOrder="1"/>
    </xf>
    <xf numFmtId="367" fontId="296" fillId="0" borderId="0" xfId="0" applyNumberFormat="1" applyFont="1" applyAlignment="1">
      <alignment horizontal="center" vertical="center" wrapText="1"/>
    </xf>
    <xf numFmtId="367" fontId="301" fillId="0" borderId="129" xfId="0" applyNumberFormat="1" applyFont="1" applyBorder="1" applyAlignment="1">
      <alignment horizontal="center" vertical="center" wrapText="1" readingOrder="1"/>
    </xf>
    <xf numFmtId="367" fontId="298" fillId="0" borderId="0" xfId="0" applyNumberFormat="1" applyFont="1" applyAlignment="1">
      <alignment horizontal="center" vertical="center" wrapText="1" readingOrder="1"/>
    </xf>
    <xf numFmtId="367" fontId="298" fillId="0" borderId="129" xfId="0" applyNumberFormat="1" applyFont="1" applyBorder="1" applyAlignment="1">
      <alignment horizontal="center" vertical="center" wrapText="1" readingOrder="1"/>
    </xf>
    <xf numFmtId="367" fontId="296" fillId="0" borderId="130" xfId="0" applyNumberFormat="1" applyFont="1" applyBorder="1" applyAlignment="1">
      <alignment horizontal="center" vertical="center" wrapText="1" readingOrder="1"/>
    </xf>
    <xf numFmtId="367" fontId="301" fillId="0" borderId="130" xfId="0" applyNumberFormat="1" applyFont="1" applyBorder="1" applyAlignment="1">
      <alignment horizontal="center" vertical="center" wrapText="1" readingOrder="1"/>
    </xf>
    <xf numFmtId="367" fontId="298" fillId="0" borderId="128" xfId="0" applyNumberFormat="1" applyFont="1" applyBorder="1" applyAlignment="1">
      <alignment horizontal="center" vertical="center" wrapText="1" readingOrder="1"/>
    </xf>
    <xf numFmtId="367" fontId="296" fillId="0" borderId="0" xfId="0" applyNumberFormat="1" applyFont="1" applyBorder="1" applyAlignment="1">
      <alignment horizontal="center" vertical="center" wrapText="1" readingOrder="1"/>
    </xf>
    <xf numFmtId="367" fontId="301" fillId="0" borderId="0" xfId="0" applyNumberFormat="1" applyFont="1" applyBorder="1" applyAlignment="1">
      <alignment horizontal="center" vertical="center" wrapText="1" readingOrder="1"/>
    </xf>
    <xf numFmtId="367" fontId="298" fillId="0" borderId="127" xfId="0" applyNumberFormat="1" applyFont="1" applyBorder="1" applyAlignment="1">
      <alignment horizontal="center" vertical="center" wrapText="1" readingOrder="1"/>
    </xf>
    <xf numFmtId="367" fontId="298" fillId="0" borderId="130" xfId="0" applyNumberFormat="1" applyFont="1" applyBorder="1" applyAlignment="1">
      <alignment horizontal="center" vertical="center" wrapText="1" readingOrder="1"/>
    </xf>
    <xf numFmtId="367" fontId="298" fillId="0" borderId="0" xfId="0" applyNumberFormat="1" applyFont="1" applyBorder="1" applyAlignment="1">
      <alignment horizontal="center" vertical="center" wrapText="1" readingOrder="1"/>
    </xf>
    <xf numFmtId="0" fontId="296" fillId="0" borderId="126" xfId="0" applyFont="1" applyBorder="1" applyAlignment="1">
      <alignment horizontal="center" vertical="center" wrapText="1"/>
    </xf>
    <xf numFmtId="0" fontId="298" fillId="0" borderId="0" xfId="0" applyFont="1" applyAlignment="1">
      <alignment horizontal="center" vertical="center" wrapText="1"/>
    </xf>
    <xf numFmtId="174" fontId="296" fillId="0" borderId="126" xfId="0" applyNumberFormat="1" applyFont="1" applyBorder="1" applyAlignment="1">
      <alignment horizontal="center" vertical="center" wrapText="1" readingOrder="1"/>
    </xf>
    <xf numFmtId="367" fontId="296" fillId="0" borderId="126" xfId="0" applyNumberFormat="1" applyFont="1" applyBorder="1" applyAlignment="1">
      <alignment horizontal="center" vertical="center" wrapText="1" readingOrder="1"/>
    </xf>
    <xf numFmtId="0" fontId="338" fillId="0" borderId="0" xfId="0" applyFont="1" applyAlignment="1">
      <alignment horizontal="left" readingOrder="1"/>
    </xf>
    <xf numFmtId="0" fontId="361" fillId="2" borderId="0" xfId="0" applyFont="1" applyFill="1" applyBorder="1" applyAlignment="1" applyProtection="1">
      <alignment horizontal="left" vertical="center" wrapText="1"/>
    </xf>
    <xf numFmtId="0" fontId="338" fillId="0" borderId="0" xfId="0" applyFont="1" applyAlignment="1">
      <alignment horizontal="left" wrapText="1" readingOrder="1"/>
    </xf>
    <xf numFmtId="174" fontId="296" fillId="0" borderId="129" xfId="0" applyNumberFormat="1" applyFont="1" applyBorder="1" applyAlignment="1">
      <alignment horizontal="center" vertical="center" wrapText="1" readingOrder="1"/>
    </xf>
    <xf numFmtId="174" fontId="298" fillId="0" borderId="127" xfId="0" applyNumberFormat="1" applyFont="1" applyBorder="1" applyAlignment="1">
      <alignment horizontal="center" vertical="center" wrapText="1" readingOrder="1"/>
    </xf>
    <xf numFmtId="0" fontId="345" fillId="0" borderId="114" xfId="0" applyFont="1" applyBorder="1" applyAlignment="1">
      <alignment horizontal="center" vertical="center" wrapText="1" readingOrder="1"/>
    </xf>
    <xf numFmtId="367" fontId="334" fillId="0" borderId="126" xfId="0" applyNumberFormat="1" applyFont="1" applyBorder="1" applyAlignment="1">
      <alignment horizontal="center" vertical="center" wrapText="1" readingOrder="1"/>
    </xf>
    <xf numFmtId="367" fontId="334" fillId="0" borderId="0" xfId="0" applyNumberFormat="1" applyFont="1" applyAlignment="1">
      <alignment horizontal="center" vertical="center" wrapText="1" readingOrder="1"/>
    </xf>
    <xf numFmtId="367" fontId="362" fillId="0" borderId="0" xfId="0" applyNumberFormat="1" applyFont="1" applyAlignment="1">
      <alignment horizontal="center" vertical="center" wrapText="1" readingOrder="1"/>
    </xf>
    <xf numFmtId="367" fontId="362" fillId="0" borderId="112" xfId="0" applyNumberFormat="1" applyFont="1" applyBorder="1" applyAlignment="1">
      <alignment horizontal="center" vertical="center" wrapText="1" readingOrder="1"/>
    </xf>
    <xf numFmtId="367" fontId="362" fillId="0" borderId="114" xfId="0" applyNumberFormat="1" applyFont="1" applyBorder="1" applyAlignment="1">
      <alignment horizontal="center" vertical="center" wrapText="1" readingOrder="1"/>
    </xf>
    <xf numFmtId="367" fontId="362" fillId="0" borderId="125" xfId="0" applyNumberFormat="1" applyFont="1" applyBorder="1" applyAlignment="1">
      <alignment horizontal="center" vertical="center" wrapText="1" readingOrder="1"/>
    </xf>
    <xf numFmtId="367" fontId="345" fillId="0" borderId="114" xfId="0" applyNumberFormat="1" applyFont="1" applyBorder="1" applyAlignment="1">
      <alignment horizontal="center" vertical="center" wrapText="1" readingOrder="1"/>
    </xf>
    <xf numFmtId="367" fontId="345"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63" fillId="0" borderId="112" xfId="2288" applyFont="1" applyFill="1" applyBorder="1" applyAlignment="1">
      <alignment horizontal="center" vertical="center" wrapText="1"/>
    </xf>
    <xf numFmtId="329" fontId="298" fillId="0" borderId="0" xfId="2288" applyNumberFormat="1" applyFont="1" applyFill="1" applyBorder="1" applyAlignment="1">
      <alignment horizontal="left" vertical="center"/>
    </xf>
    <xf numFmtId="0" fontId="296" fillId="0" borderId="0" xfId="2288" applyFont="1" applyFill="1" applyBorder="1" applyAlignment="1">
      <alignment vertical="center"/>
    </xf>
    <xf numFmtId="329" fontId="296" fillId="0" borderId="0" xfId="1954" applyNumberFormat="1" applyFont="1" applyFill="1" applyAlignment="1">
      <alignment horizontal="left" vertical="center" wrapText="1"/>
    </xf>
    <xf numFmtId="0" fontId="296" fillId="0" borderId="0" xfId="2288" applyFont="1" applyFill="1" applyAlignment="1">
      <alignment vertical="center"/>
    </xf>
    <xf numFmtId="329" fontId="296" fillId="0" borderId="0" xfId="1954" applyNumberFormat="1" applyFont="1" applyFill="1" applyBorder="1" applyAlignment="1">
      <alignment horizontal="left" vertical="center"/>
    </xf>
    <xf numFmtId="329" fontId="298" fillId="0" borderId="0" xfId="1954" applyNumberFormat="1" applyFont="1" applyFill="1" applyBorder="1" applyAlignment="1">
      <alignment horizontal="left" vertical="center"/>
    </xf>
    <xf numFmtId="329" fontId="296" fillId="0" borderId="0" xfId="1954" applyNumberFormat="1" applyFont="1" applyFill="1" applyAlignment="1">
      <alignment horizontal="left" vertical="center"/>
    </xf>
    <xf numFmtId="0" fontId="298" fillId="0" borderId="0" xfId="2288" applyFont="1" applyFill="1" applyBorder="1" applyAlignment="1">
      <alignment vertical="center"/>
    </xf>
    <xf numFmtId="0" fontId="13" fillId="0" borderId="0" xfId="2288" applyFont="1" applyFill="1" applyBorder="1" applyAlignment="1">
      <alignment vertical="center"/>
    </xf>
    <xf numFmtId="0" fontId="334" fillId="0" borderId="112" xfId="3153" applyFont="1" applyFill="1" applyBorder="1" applyAlignment="1" applyProtection="1">
      <alignment horizontal="left" vertical="center"/>
    </xf>
    <xf numFmtId="0" fontId="345" fillId="0" borderId="0" xfId="0" applyFont="1" applyAlignment="1">
      <alignment horizontal="center" vertical="center" wrapText="1" readingOrder="1"/>
    </xf>
    <xf numFmtId="367" fontId="297" fillId="0" borderId="0" xfId="0" applyNumberFormat="1" applyFont="1" applyAlignment="1">
      <alignment vertical="center" wrapText="1"/>
    </xf>
    <xf numFmtId="0" fontId="364" fillId="0" borderId="112" xfId="0" applyFont="1" applyFill="1" applyBorder="1" applyAlignment="1" applyProtection="1">
      <alignment horizontal="center" vertical="center" wrapText="1"/>
      <protection locked="0"/>
    </xf>
    <xf numFmtId="0" fontId="365" fillId="0" borderId="0" xfId="0" applyFont="1" applyAlignment="1">
      <alignment vertical="center"/>
    </xf>
    <xf numFmtId="10" fontId="346" fillId="0" borderId="0" xfId="0" applyNumberFormat="1" applyFont="1" applyAlignment="1">
      <alignment horizontal="center" vertical="center"/>
    </xf>
    <xf numFmtId="0" fontId="346" fillId="0" borderId="0" xfId="0" applyFont="1" applyAlignment="1">
      <alignment horizontal="center" vertical="center"/>
    </xf>
    <xf numFmtId="0" fontId="297" fillId="0" borderId="0" xfId="0" applyNumberFormat="1" applyFont="1" applyAlignment="1">
      <alignment horizontal="center" vertical="center"/>
    </xf>
    <xf numFmtId="0" fontId="345" fillId="0" borderId="0" xfId="0" applyFont="1" applyAlignment="1">
      <alignment vertical="center"/>
    </xf>
    <xf numFmtId="0" fontId="345" fillId="0" borderId="0" xfId="0" applyFont="1" applyAlignment="1">
      <alignment horizontal="center" vertical="center"/>
    </xf>
    <xf numFmtId="0" fontId="345" fillId="0" borderId="0" xfId="0" applyNumberFormat="1" applyFont="1" applyAlignment="1">
      <alignment horizontal="center" vertical="center"/>
    </xf>
    <xf numFmtId="0" fontId="341" fillId="0" borderId="0" xfId="0" applyFont="1" applyAlignment="1">
      <alignment vertical="center"/>
    </xf>
    <xf numFmtId="0" fontId="341" fillId="0" borderId="0" xfId="0" applyFont="1" applyAlignment="1">
      <alignment horizontal="center" vertical="center"/>
    </xf>
    <xf numFmtId="0" fontId="341" fillId="0" borderId="0" xfId="0" applyNumberFormat="1" applyFont="1" applyAlignment="1">
      <alignment horizontal="center" vertical="center"/>
    </xf>
    <xf numFmtId="0" fontId="346" fillId="0" borderId="0" xfId="0" applyFont="1" applyAlignment="1">
      <alignment vertical="center"/>
    </xf>
    <xf numFmtId="0" fontId="345" fillId="0" borderId="113" xfId="0" applyFont="1" applyBorder="1" applyAlignment="1">
      <alignment vertical="center"/>
    </xf>
    <xf numFmtId="0" fontId="345" fillId="0" borderId="114" xfId="0" applyFont="1" applyBorder="1" applyAlignment="1">
      <alignment horizontal="center" vertical="center"/>
    </xf>
    <xf numFmtId="0" fontId="345" fillId="0" borderId="114" xfId="0" applyNumberFormat="1" applyFont="1" applyBorder="1" applyAlignment="1">
      <alignment horizontal="center" vertical="center"/>
    </xf>
    <xf numFmtId="0" fontId="345" fillId="0" borderId="125" xfId="0" applyFont="1" applyBorder="1" applyAlignment="1">
      <alignment horizontal="center" vertical="center"/>
    </xf>
    <xf numFmtId="0" fontId="345" fillId="0" borderId="125" xfId="0" applyNumberFormat="1" applyFont="1" applyBorder="1" applyAlignment="1">
      <alignment horizontal="center" vertical="center"/>
    </xf>
    <xf numFmtId="0" fontId="364" fillId="0" borderId="0" xfId="0" applyFont="1" applyAlignment="1">
      <alignment vertical="center"/>
    </xf>
    <xf numFmtId="0" fontId="106" fillId="0" borderId="0" xfId="0" applyFont="1" applyAlignment="1">
      <alignment vertical="center"/>
    </xf>
    <xf numFmtId="0" fontId="346" fillId="0" borderId="0" xfId="0" applyNumberFormat="1" applyFont="1" applyAlignment="1">
      <alignment horizontal="left" vertical="center"/>
    </xf>
    <xf numFmtId="17" fontId="346" fillId="0" borderId="0" xfId="0" applyNumberFormat="1" applyFont="1" applyAlignment="1">
      <alignment horizontal="center" vertical="center" wrapText="1" readingOrder="1"/>
    </xf>
    <xf numFmtId="0" fontId="297" fillId="0" borderId="0" xfId="0" applyFont="1" applyAlignment="1">
      <alignment horizontal="center" vertical="center" wrapText="1"/>
    </xf>
    <xf numFmtId="0" fontId="341" fillId="0" borderId="0" xfId="0" applyFont="1" applyAlignment="1">
      <alignment horizontal="center" vertical="center" wrapText="1"/>
    </xf>
    <xf numFmtId="0" fontId="345" fillId="0" borderId="0" xfId="0" applyFont="1" applyAlignment="1">
      <alignment horizontal="center" vertical="center" wrapText="1"/>
    </xf>
    <xf numFmtId="0" fontId="341" fillId="0" borderId="112" xfId="0" applyFont="1" applyBorder="1" applyAlignment="1">
      <alignment horizontal="center" vertical="center" wrapText="1"/>
    </xf>
    <xf numFmtId="0" fontId="341" fillId="0" borderId="126" xfId="0" applyFont="1" applyBorder="1" applyAlignment="1">
      <alignment horizontal="center" vertical="center" wrapText="1"/>
    </xf>
    <xf numFmtId="0" fontId="346" fillId="0" borderId="0" xfId="0" applyFont="1" applyAlignment="1">
      <alignment horizontal="center" vertical="center" wrapText="1"/>
    </xf>
    <xf numFmtId="0" fontId="346" fillId="0" borderId="0" xfId="0" applyFont="1" applyAlignment="1">
      <alignment horizontal="center" vertical="center" wrapText="1" readingOrder="1"/>
    </xf>
    <xf numFmtId="0" fontId="360" fillId="0" borderId="0" xfId="0" applyFont="1" applyAlignment="1">
      <alignment vertical="center" wrapText="1"/>
    </xf>
    <xf numFmtId="367" fontId="298" fillId="0" borderId="126" xfId="0" applyNumberFormat="1" applyFont="1" applyBorder="1" applyAlignment="1">
      <alignment horizontal="center" vertical="center" wrapText="1" readingOrder="1"/>
    </xf>
    <xf numFmtId="0" fontId="376" fillId="2" borderId="0" xfId="0" applyFont="1" applyFill="1" applyBorder="1" applyAlignment="1" applyProtection="1">
      <alignment horizontal="left" vertical="center" wrapText="1"/>
    </xf>
    <xf numFmtId="0" fontId="377" fillId="2" borderId="0" xfId="6193" applyFont="1" applyFill="1" applyBorder="1" applyAlignment="1" applyProtection="1">
      <alignment horizontal="left" vertical="center" wrapText="1"/>
    </xf>
    <xf numFmtId="0" fontId="334" fillId="2" borderId="0" xfId="2288" applyFont="1" applyFill="1" applyBorder="1" applyAlignment="1" applyProtection="1">
      <alignment vertical="center" wrapText="1"/>
    </xf>
    <xf numFmtId="0" fontId="341" fillId="0" borderId="0" xfId="0" applyFont="1" applyBorder="1" applyAlignment="1">
      <alignment horizontal="center" vertical="center" wrapText="1"/>
    </xf>
    <xf numFmtId="0" fontId="345" fillId="0" borderId="130" xfId="0" applyFont="1" applyBorder="1" applyAlignment="1">
      <alignment horizontal="center" vertical="center" wrapText="1" readingOrder="1"/>
    </xf>
    <xf numFmtId="174" fontId="378" fillId="0" borderId="126" xfId="0" applyNumberFormat="1" applyFont="1" applyBorder="1" applyAlignment="1">
      <alignment horizontal="center" vertical="center" wrapText="1" readingOrder="1"/>
    </xf>
    <xf numFmtId="174" fontId="379" fillId="0" borderId="0" xfId="0" applyNumberFormat="1" applyFont="1" applyAlignment="1">
      <alignment horizontal="center" vertical="center" wrapText="1" readingOrder="1"/>
    </xf>
    <xf numFmtId="174" fontId="378" fillId="0" borderId="0" xfId="0" applyNumberFormat="1" applyFont="1" applyAlignment="1">
      <alignment horizontal="center" vertical="center" wrapText="1" readingOrder="1"/>
    </xf>
    <xf numFmtId="367" fontId="296" fillId="0" borderId="112" xfId="0" applyNumberFormat="1" applyFont="1" applyBorder="1" applyAlignment="1">
      <alignment horizontal="center" vertical="center" wrapText="1" readingOrder="1"/>
    </xf>
    <xf numFmtId="367" fontId="378" fillId="0" borderId="126" xfId="0" applyNumberFormat="1" applyFont="1" applyBorder="1" applyAlignment="1">
      <alignment horizontal="center" vertical="center" wrapText="1" readingOrder="1"/>
    </xf>
    <xf numFmtId="367" fontId="379" fillId="0" borderId="0" xfId="0" applyNumberFormat="1" applyFont="1" applyAlignment="1">
      <alignment horizontal="center" vertical="center" wrapText="1" readingOrder="1"/>
    </xf>
    <xf numFmtId="367" fontId="378" fillId="0" borderId="0" xfId="0" applyNumberFormat="1" applyFont="1" applyAlignment="1">
      <alignment horizontal="center" vertical="center" wrapText="1" readingOrder="1"/>
    </xf>
    <xf numFmtId="0" fontId="297" fillId="0" borderId="0" xfId="0" applyFont="1" applyFill="1" applyBorder="1" applyAlignment="1" applyProtection="1">
      <alignment horizontal="center" vertical="center" wrapText="1"/>
      <protection locked="0"/>
    </xf>
    <xf numFmtId="0" fontId="340" fillId="0" borderId="0" xfId="0" applyFont="1" applyAlignment="1">
      <alignment horizontal="center" vertical="center" wrapText="1" readingOrder="1"/>
    </xf>
    <xf numFmtId="0" fontId="297" fillId="0" borderId="128" xfId="0" applyFont="1" applyFill="1" applyBorder="1" applyAlignment="1">
      <alignment horizontal="center" vertical="center" wrapText="1"/>
    </xf>
    <xf numFmtId="0" fontId="297" fillId="0" borderId="127" xfId="0" applyFont="1" applyFill="1" applyBorder="1" applyAlignment="1">
      <alignment horizontal="center" vertical="center" wrapText="1"/>
    </xf>
    <xf numFmtId="0" fontId="340" fillId="0" borderId="0" xfId="0" applyFont="1" applyAlignment="1">
      <alignment horizontal="center" vertical="center" wrapText="1" readingOrder="1"/>
    </xf>
    <xf numFmtId="0" fontId="361" fillId="2" borderId="0" xfId="0" applyFont="1" applyFill="1" applyBorder="1" applyAlignment="1" applyProtection="1">
      <alignment horizontal="left" vertical="center" wrapText="1"/>
    </xf>
    <xf numFmtId="1" fontId="298" fillId="0" borderId="126" xfId="0" applyNumberFormat="1" applyFont="1" applyBorder="1" applyAlignment="1">
      <alignment horizontal="center" vertical="center" readingOrder="1"/>
    </xf>
    <xf numFmtId="1" fontId="298" fillId="0" borderId="0" xfId="0" applyNumberFormat="1" applyFont="1" applyAlignment="1">
      <alignment horizontal="center" vertical="center" wrapText="1" readingOrder="1"/>
    </xf>
    <xf numFmtId="1" fontId="298" fillId="0" borderId="126" xfId="0" applyNumberFormat="1" applyFont="1" applyBorder="1" applyAlignment="1">
      <alignment horizontal="center" vertical="center" wrapText="1" readingOrder="1"/>
    </xf>
    <xf numFmtId="1" fontId="298" fillId="0" borderId="114" xfId="0" applyNumberFormat="1" applyFont="1" applyBorder="1" applyAlignment="1">
      <alignment horizontal="center" vertical="center" wrapText="1" readingOrder="1"/>
    </xf>
    <xf numFmtId="1" fontId="298" fillId="0" borderId="112" xfId="0" applyNumberFormat="1" applyFont="1" applyBorder="1" applyAlignment="1">
      <alignment horizontal="center" vertical="center" wrapText="1" readingOrder="1"/>
    </xf>
    <xf numFmtId="0" fontId="338" fillId="0" borderId="0" xfId="0" applyFont="1" applyFill="1" applyAlignment="1">
      <alignment wrapText="1"/>
    </xf>
    <xf numFmtId="2" fontId="343" fillId="0" borderId="0" xfId="0" applyNumberFormat="1" applyFont="1" applyAlignment="1">
      <alignment horizontal="center" vertical="center" wrapText="1" readingOrder="1"/>
    </xf>
    <xf numFmtId="0" fontId="338" fillId="0" borderId="0" xfId="0" applyFont="1" applyFill="1" applyAlignment="1">
      <alignment horizontal="left" wrapText="1" readingOrder="1"/>
    </xf>
    <xf numFmtId="0" fontId="302" fillId="0" borderId="0" xfId="0" applyFont="1" applyFill="1" applyBorder="1" applyAlignment="1">
      <alignment horizontal="left" vertical="center" wrapText="1"/>
    </xf>
    <xf numFmtId="0" fontId="338" fillId="0" borderId="0" xfId="0" applyFont="1" applyFill="1" applyAlignment="1">
      <alignment horizontal="left" readingOrder="1"/>
    </xf>
    <xf numFmtId="0" fontId="338" fillId="0" borderId="0" xfId="0" applyFont="1" applyFill="1" applyAlignment="1">
      <alignment readingOrder="1"/>
    </xf>
    <xf numFmtId="14" fontId="346" fillId="0" borderId="0" xfId="0" applyNumberFormat="1" applyFont="1" applyFill="1" applyAlignment="1">
      <alignment horizontal="center" vertical="center"/>
    </xf>
    <xf numFmtId="0" fontId="334" fillId="0" borderId="0" xfId="0" applyFont="1" applyFill="1" applyBorder="1" applyAlignment="1" applyProtection="1">
      <alignment horizontal="left" vertical="center"/>
    </xf>
    <xf numFmtId="0" fontId="334" fillId="0" borderId="112" xfId="0" applyFont="1" applyFill="1" applyBorder="1" applyAlignment="1" applyProtection="1">
      <alignment horizontal="left" vertical="center"/>
    </xf>
    <xf numFmtId="0" fontId="340" fillId="0" borderId="0" xfId="0" applyFont="1" applyAlignment="1">
      <alignment horizontal="center" vertical="center" wrapText="1" readingOrder="1"/>
    </xf>
    <xf numFmtId="0" fontId="340" fillId="0" borderId="112" xfId="0" applyFont="1" applyBorder="1" applyAlignment="1">
      <alignment horizontal="center" vertical="center" wrapText="1" readingOrder="1"/>
    </xf>
    <xf numFmtId="0" fontId="334" fillId="2" borderId="0" xfId="0" applyFont="1" applyFill="1" applyBorder="1" applyAlignment="1" applyProtection="1">
      <alignment horizontal="center" vertical="center" wrapText="1"/>
    </xf>
    <xf numFmtId="0" fontId="361" fillId="2" borderId="0" xfId="0" applyFont="1" applyFill="1" applyBorder="1" applyAlignment="1" applyProtection="1">
      <alignment horizontal="left" vertical="center" wrapText="1"/>
    </xf>
    <xf numFmtId="0" fontId="334" fillId="0" borderId="0" xfId="2288" applyFont="1" applyFill="1" applyBorder="1" applyAlignment="1" applyProtection="1">
      <alignment horizontal="left" vertical="center"/>
    </xf>
    <xf numFmtId="0" fontId="334" fillId="0" borderId="112" xfId="2288" applyFont="1" applyFill="1" applyBorder="1" applyAlignment="1" applyProtection="1">
      <alignment horizontal="left" vertical="center"/>
    </xf>
    <xf numFmtId="0" fontId="334" fillId="2" borderId="0" xfId="2288" applyFont="1" applyFill="1" applyBorder="1" applyAlignment="1" applyProtection="1">
      <alignment horizontal="center" vertical="center" wrapText="1"/>
    </xf>
    <xf numFmtId="0" fontId="337" fillId="0" borderId="0" xfId="0" applyFont="1" applyFill="1" applyBorder="1" applyAlignment="1">
      <alignment horizontal="center" vertical="center" wrapText="1"/>
    </xf>
    <xf numFmtId="0" fontId="337" fillId="0" borderId="112" xfId="0" applyFont="1" applyFill="1" applyBorder="1" applyAlignment="1">
      <alignment horizontal="center" vertical="center" wrapText="1"/>
    </xf>
    <xf numFmtId="0" fontId="300" fillId="0" borderId="0" xfId="0" applyFont="1" applyFill="1" applyBorder="1" applyAlignment="1">
      <alignment horizontal="center" vertical="center" wrapText="1"/>
    </xf>
    <xf numFmtId="0" fontId="300" fillId="0" borderId="112" xfId="0" applyFont="1" applyFill="1" applyBorder="1" applyAlignment="1">
      <alignment horizontal="center" vertical="center" wrapText="1"/>
    </xf>
    <xf numFmtId="0" fontId="345" fillId="0" borderId="112" xfId="0" applyFont="1" applyFill="1" applyBorder="1" applyAlignment="1">
      <alignment horizontal="center" vertical="center" wrapText="1"/>
    </xf>
    <xf numFmtId="0" fontId="297" fillId="0" borderId="128" xfId="0" applyFont="1" applyFill="1" applyBorder="1" applyAlignment="1">
      <alignment horizontal="center" vertical="center" wrapText="1"/>
    </xf>
    <xf numFmtId="0" fontId="297" fillId="0" borderId="127" xfId="0" applyFont="1" applyFill="1" applyBorder="1" applyAlignment="1">
      <alignment horizontal="center" vertical="center" wrapText="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7"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30" fillId="0" borderId="0" xfId="2288" applyFont="1" applyFill="1" applyAlignment="1">
      <alignment horizontal="center" vertical="center"/>
    </xf>
    <xf numFmtId="14" fontId="233" fillId="67" borderId="67" xfId="2288" applyNumberFormat="1" applyFont="1" applyFill="1" applyBorder="1" applyAlignment="1" applyProtection="1">
      <alignment horizontal="center" vertical="center"/>
    </xf>
    <xf numFmtId="0" fontId="233" fillId="67" borderId="69" xfId="2288" applyFont="1" applyFill="1" applyBorder="1" applyAlignment="1" applyProtection="1">
      <alignment horizontal="center" vertical="center"/>
    </xf>
    <xf numFmtId="0" fontId="233" fillId="67" borderId="68" xfId="2288" applyFont="1" applyFill="1" applyBorder="1" applyAlignment="1" applyProtection="1">
      <alignment horizontal="center" vertical="center"/>
    </xf>
    <xf numFmtId="0" fontId="233"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7" fillId="0" borderId="0" xfId="2288" applyFont="1" applyFill="1" applyBorder="1" applyAlignment="1">
      <alignment horizontal="center" vertical="center" wrapText="1"/>
    </xf>
    <xf numFmtId="14" fontId="300"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60" fillId="0" borderId="0" xfId="0" applyFont="1" applyFill="1" applyAlignment="1">
      <alignment horizontal="left" vertical="center" wrapText="1"/>
    </xf>
    <xf numFmtId="0" fontId="360" fillId="0" borderId="0" xfId="0" applyFont="1" applyAlignment="1">
      <alignment horizontal="center" vertical="center" wrapText="1"/>
    </xf>
    <xf numFmtId="0" fontId="360" fillId="0" borderId="0" xfId="0" applyNumberFormat="1" applyFont="1" applyAlignment="1">
      <alignment horizontal="center" vertical="center" wrapText="1"/>
    </xf>
    <xf numFmtId="0" fontId="360" fillId="0" borderId="0" xfId="0" applyNumberFormat="1" applyFont="1" applyAlignment="1">
      <alignment horizontal="center" vertical="center"/>
    </xf>
    <xf numFmtId="329" fontId="298" fillId="0" borderId="139" xfId="1954" applyNumberFormat="1" applyFont="1" applyFill="1" applyBorder="1" applyAlignment="1">
      <alignment horizontal="left" vertical="center"/>
    </xf>
    <xf numFmtId="0" fontId="296" fillId="0" borderId="140" xfId="2288" applyFont="1" applyFill="1" applyBorder="1" applyAlignment="1">
      <alignment vertical="center"/>
    </xf>
    <xf numFmtId="367" fontId="298" fillId="0" borderId="140" xfId="0" applyNumberFormat="1" applyFont="1" applyBorder="1" applyAlignment="1">
      <alignment horizontal="center" vertical="center" wrapText="1" readingOrder="1"/>
    </xf>
    <xf numFmtId="367" fontId="298" fillId="0" borderId="141" xfId="0" applyNumberFormat="1" applyFont="1" applyBorder="1" applyAlignment="1">
      <alignment horizontal="center" vertical="center" wrapText="1" readingOrder="1"/>
    </xf>
    <xf numFmtId="0" fontId="298" fillId="0" borderId="140" xfId="2288" applyFont="1" applyFill="1" applyBorder="1" applyAlignment="1">
      <alignment vertical="center"/>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5">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2124539174806202"/>
          <c:y val="0.10484021605390972"/>
          <c:w val="0.8503609510921335"/>
          <c:h val="0.74356424284814693"/>
        </c:manualLayout>
      </c:layout>
      <c:barChart>
        <c:barDir val="col"/>
        <c:grouping val="stacked"/>
        <c:ser>
          <c:idx val="0"/>
          <c:order val="0"/>
          <c:spPr>
            <a:solidFill>
              <a:schemeClr val="tx1"/>
            </a:solidFill>
            <a:ln w="25400">
              <a:noFill/>
            </a:ln>
          </c:spPr>
          <c:dPt>
            <c:idx val="0"/>
            <c:spPr>
              <a:solidFill>
                <a:schemeClr val="bg1"/>
              </a:solidFill>
              <a:ln w="9525">
                <a:solidFill>
                  <a:schemeClr val="tx1"/>
                </a:solidFill>
              </a:ln>
            </c:spPr>
          </c:dPt>
          <c:dPt>
            <c:idx val="1"/>
            <c:invertIfNegative val="1"/>
            <c:spPr>
              <a:noFill/>
              <a:ln w="25400">
                <a:noFill/>
              </a:ln>
            </c:spPr>
          </c:dPt>
          <c:dPt>
            <c:idx val="2"/>
            <c:spPr>
              <a:noFill/>
              <a:ln w="25400">
                <a:noFill/>
              </a:ln>
            </c:spPr>
          </c:dPt>
          <c:dPt>
            <c:idx val="5"/>
            <c:spPr>
              <a:solidFill>
                <a:schemeClr val="bg2"/>
              </a:solidFill>
              <a:ln w="25400">
                <a:noFill/>
              </a:ln>
            </c:spPr>
          </c:dPt>
          <c:dLbls>
            <c:numFmt formatCode="#,##0" sourceLinked="0"/>
            <c:txPr>
              <a:bodyPr/>
              <a:lstStyle/>
              <a:p>
                <a:pPr>
                  <a:defRPr sz="1100" b="1" baseline="0">
                    <a:solidFill>
                      <a:schemeClr val="tx1"/>
                    </a:solidFill>
                  </a:defRPr>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dPt>
            <c:idx val="1"/>
            <c:spPr>
              <a:solidFill>
                <a:srgbClr val="00B050"/>
              </a:solidFill>
              <a:ln w="9525">
                <a:solidFill>
                  <a:srgbClr val="818A8F"/>
                </a:solidFill>
              </a:ln>
            </c:spPr>
          </c:dPt>
          <c:dPt>
            <c:idx val="2"/>
            <c:spPr>
              <a:solidFill>
                <a:srgbClr val="00B050"/>
              </a:solidFill>
              <a:ln w="9525">
                <a:solidFill>
                  <a:srgbClr val="818A8F"/>
                </a:solidFill>
              </a:ln>
            </c:spPr>
          </c:dPt>
          <c:dPt>
            <c:idx val="3"/>
            <c:spPr>
              <a:solidFill>
                <a:srgbClr val="C00000"/>
              </a:solidFill>
              <a:ln w="9525">
                <a:solidFill>
                  <a:srgbClr val="818A8F"/>
                </a:solidFill>
              </a:ln>
            </c:spPr>
          </c:dPt>
          <c:dPt>
            <c:idx val="4"/>
            <c:spPr>
              <a:solidFill>
                <a:srgbClr val="00B050"/>
              </a:solidFill>
              <a:ln w="9525">
                <a:solidFill>
                  <a:srgbClr val="818A8F"/>
                </a:solidFill>
              </a:ln>
            </c:spPr>
          </c:dPt>
          <c:dPt>
            <c:idx val="5"/>
            <c:spPr>
              <a:solidFill>
                <a:srgbClr val="C00000"/>
              </a:solidFill>
              <a:ln w="9525">
                <a:solidFill>
                  <a:srgbClr val="818A8F"/>
                </a:solidFill>
              </a:ln>
            </c:spPr>
          </c:dPt>
          <c:dLbls>
            <c:dLbl>
              <c:idx val="1"/>
              <c:layout>
                <c:manualLayout>
                  <c:x val="1.6999231420575941E-3"/>
                  <c:y val="-3.3825782570799455E-2"/>
                </c:manualLayout>
              </c:layout>
              <c:showVal val="1"/>
            </c:dLbl>
            <c:dLbl>
              <c:idx val="2"/>
              <c:layout>
                <c:manualLayout>
                  <c:x val="0"/>
                  <c:y val="-5.1909868206793747E-2"/>
                </c:manualLayout>
              </c:layout>
              <c:tx>
                <c:rich>
                  <a:bodyPr/>
                  <a:lstStyle/>
                  <a:p>
                    <a:r>
                      <a:rPr lang="en-US"/>
                      <a:t>(31)</a:t>
                    </a:r>
                  </a:p>
                </c:rich>
              </c:tx>
              <c:showVal val="1"/>
            </c:dLbl>
            <c:dLbl>
              <c:idx val="3"/>
              <c:layout>
                <c:manualLayout>
                  <c:x val="-6.232979516967176E-17"/>
                  <c:y val="-5.637630428466571E-2"/>
                </c:manualLayout>
              </c:layout>
              <c:showVal val="1"/>
            </c:dLbl>
            <c:dLbl>
              <c:idx val="4"/>
              <c:layout>
                <c:manualLayout>
                  <c:x val="-1.6999231420576244E-3"/>
                  <c:y val="-4.2282228213499293E-2"/>
                </c:manualLayout>
              </c:layout>
              <c:tx>
                <c:rich>
                  <a:bodyPr/>
                  <a:lstStyle/>
                  <a:p>
                    <a:r>
                      <a:rPr lang="en-US" sz="1100" b="1"/>
                      <a:t>(</a:t>
                    </a:r>
                    <a:r>
                      <a:rPr lang="en-US"/>
                      <a:t>3)</a:t>
                    </a:r>
                  </a:p>
                </c:rich>
              </c:tx>
              <c:showVal val="1"/>
            </c:dLbl>
            <c:dLbl>
              <c:idx val="5"/>
              <c:layout>
                <c:manualLayout>
                  <c:x val="0"/>
                  <c:y val="-3.3825782570799455E-2"/>
                </c:manualLayout>
              </c:layout>
              <c:showVal val="1"/>
            </c:dLbl>
            <c:numFmt formatCode="#,##0" sourceLinked="0"/>
            <c:txPr>
              <a:bodyPr/>
              <a:lstStyle/>
              <a:p>
                <a:pPr>
                  <a:defRPr sz="1100" b="1"/>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gapWidth val="74"/>
        <c:overlap val="100"/>
        <c:axId val="194582784"/>
        <c:axId val="194588672"/>
      </c:barChart>
      <c:catAx>
        <c:axId val="194582784"/>
        <c:scaling>
          <c:orientation val="minMax"/>
        </c:scaling>
        <c:axPos val="b"/>
        <c:numFmt formatCode="General" sourceLinked="0"/>
        <c:maj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194588672"/>
        <c:crosses val="autoZero"/>
        <c:auto val="1"/>
        <c:lblAlgn val="ctr"/>
        <c:lblOffset val="30"/>
      </c:catAx>
      <c:valAx>
        <c:axId val="194588672"/>
        <c:scaling>
          <c:orientation val="minMax"/>
          <c:max val="1000"/>
          <c:min val="0"/>
        </c:scaling>
        <c:axPos val="l"/>
        <c:numFmt formatCode="#,##0" sourceLinked="0"/>
        <c:maj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194582784"/>
        <c:crosses val="autoZero"/>
        <c:crossBetween val="between"/>
        <c:majorUnit val="500"/>
      </c:valAx>
      <c:spPr>
        <a:solidFill>
          <a:srgbClr val="FFFFFF"/>
        </a:solidFill>
        <a:ln w="3175">
          <a:solidFill>
            <a:srgbClr val="FFFFFF"/>
          </a:solidFill>
          <a:prstDash val="solid"/>
        </a:ln>
      </c:spPr>
    </c:plotArea>
    <c:plotVisOnly val="1"/>
    <c:dispBlanksAs val="gap"/>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title>
    <c:plotArea>
      <c:layout>
        <c:manualLayout>
          <c:layoutTarget val="inner"/>
          <c:xMode val="edge"/>
          <c:yMode val="edge"/>
          <c:x val="0.24777260386485628"/>
          <c:y val="0.22982982823349613"/>
          <c:w val="0.44706403485855845"/>
          <c:h val="0.69181753546629454"/>
        </c:manualLayout>
      </c:layout>
      <c:pieChart>
        <c:varyColors val="1"/>
        <c:ser>
          <c:idx val="0"/>
          <c:order val="0"/>
          <c:dPt>
            <c:idx val="0"/>
            <c:spPr>
              <a:solidFill>
                <a:srgbClr val="006600"/>
              </a:solidFill>
            </c:spPr>
          </c:dPt>
          <c:dPt>
            <c:idx val="1"/>
            <c:spPr>
              <a:solidFill>
                <a:srgbClr val="002060"/>
              </a:solidFill>
            </c:spPr>
          </c:dPt>
          <c:dPt>
            <c:idx val="2"/>
            <c:spPr>
              <a:solidFill>
                <a:srgbClr val="C00000"/>
              </a:solidFill>
            </c:spPr>
          </c:dPt>
          <c:dLbls>
            <c:dLbl>
              <c:idx val="0"/>
              <c:layout>
                <c:manualLayout>
                  <c:x val="-2.5722878390201224E-3"/>
                  <c:y val="1.0908043198348838E-2"/>
                </c:manualLayout>
              </c:layout>
              <c:showVal val="1"/>
            </c:dLbl>
            <c:dLbl>
              <c:idx val="1"/>
              <c:layout>
                <c:manualLayout>
                  <c:x val="-7.8662510936135417E-3"/>
                  <c:y val="7.8822306731063472E-3"/>
                </c:manualLayout>
              </c:layout>
              <c:showVal val="1"/>
            </c:dLbl>
            <c:dLbl>
              <c:idx val="2"/>
              <c:layout>
                <c:manualLayout>
                  <c:x val="1.3502405949256767E-2"/>
                  <c:y val="-7.523997256830354E-3"/>
                </c:manualLayout>
              </c:layout>
              <c:showVal val="1"/>
            </c:dLbl>
            <c:delete val="1"/>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firstSliceAng val="0"/>
      </c:pieChart>
    </c:plotArea>
    <c:legend>
      <c:legendPos val="r"/>
      <c:txPr>
        <a:bodyPr/>
        <a:lstStyle/>
        <a:p>
          <a:pPr rtl="0">
            <a:defRPr>
              <a:solidFill>
                <a:schemeClr val="bg1"/>
              </a:solidFill>
            </a:defRPr>
          </a:pPr>
          <a:endParaRPr lang="it-IT"/>
        </a:p>
      </c:txPr>
    </c:legend>
    <c:plotVisOnly val="1"/>
    <c:dispBlanksAs val="zero"/>
  </c:chart>
  <c:spPr>
    <a:noFill/>
    <a:ln>
      <a:noFill/>
    </a:ln>
  </c:sp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rgbClr val="009900"/>
              </a:solidFill>
              <a:ln>
                <a:solidFill>
                  <a:schemeClr val="bg2"/>
                </a:solidFill>
              </a:ln>
            </c:spPr>
          </c:dPt>
          <c:dPt>
            <c:idx val="3"/>
            <c:spPr>
              <a:solidFill>
                <a:srgbClr val="C00000"/>
              </a:solidFill>
              <a:ln>
                <a:solidFill>
                  <a:schemeClr val="bg2"/>
                </a:solidFill>
              </a:ln>
            </c:spPr>
          </c:dPt>
          <c:dPt>
            <c:idx val="4"/>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Val val="1"/>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14E-2"/>
                </c:manualLayout>
              </c:layout>
              <c:numFmt formatCode="#,##0" sourceLinked="0"/>
              <c:spPr/>
              <c:txPr>
                <a:bodyPr/>
                <a:lstStyle/>
                <a:p>
                  <a:pPr>
                    <a:defRPr b="1">
                      <a:solidFill>
                        <a:schemeClr val="tx1"/>
                      </a:solidFill>
                      <a:latin typeface="+mj-lt"/>
                    </a:defRPr>
                  </a:pPr>
                  <a:endParaRPr lang="it-IT"/>
                </a:p>
              </c:txPr>
              <c:showVal val="1"/>
            </c:dLbl>
            <c:dLbl>
              <c:idx val="5"/>
              <c:layout>
                <c:manualLayout>
                  <c:x val="0"/>
                  <c:y val="-4.249667994688118E-2"/>
                </c:manualLayout>
              </c:layout>
              <c:numFmt formatCode="#,##0" sourceLinked="0"/>
              <c:spPr/>
              <c:txPr>
                <a:bodyPr/>
                <a:lstStyle/>
                <a:p>
                  <a:pPr>
                    <a:defRPr b="1">
                      <a:solidFill>
                        <a:schemeClr val="tx1"/>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gapWidth val="86"/>
        <c:overlap val="100"/>
        <c:axId val="196781184"/>
        <c:axId val="196782720"/>
      </c:barChart>
      <c:catAx>
        <c:axId val="19678118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96782720"/>
        <c:crosses val="autoZero"/>
        <c:auto val="1"/>
        <c:lblAlgn val="ctr"/>
        <c:lblOffset val="100"/>
      </c:catAx>
      <c:valAx>
        <c:axId val="19678272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9678118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0977" r="0.75000000000000977"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21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201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gapWidth val="86"/>
        <c:overlap val="100"/>
        <c:axId val="196710400"/>
        <c:axId val="196711936"/>
      </c:barChart>
      <c:catAx>
        <c:axId val="19671040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96711936"/>
        <c:crosses val="autoZero"/>
        <c:auto val="1"/>
        <c:lblAlgn val="ctr"/>
        <c:lblOffset val="100"/>
      </c:catAx>
      <c:valAx>
        <c:axId val="19671193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9671040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3.3762644991892812E-17"/>
                  <c:y val="-4.0186576011055151E-2"/>
                </c:manualLayout>
              </c:layout>
              <c:numFmt formatCode="#,##0" sourceLinked="0"/>
              <c:spPr/>
              <c:txPr>
                <a:bodyPr/>
                <a:lstStyle/>
                <a:p>
                  <a:pPr>
                    <a:defRPr b="1">
                      <a:solidFill>
                        <a:schemeClr val="bg2"/>
                      </a:solidFill>
                      <a:latin typeface="+mj-lt"/>
                    </a:defRPr>
                  </a:pPr>
                  <a:endParaRPr lang="it-IT"/>
                </a:p>
              </c:txPr>
              <c:showVal val="1"/>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Val val="1"/>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gapWidth val="86"/>
        <c:overlap val="100"/>
        <c:axId val="200628480"/>
        <c:axId val="200642560"/>
      </c:barChart>
      <c:catAx>
        <c:axId val="20062848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00642560"/>
        <c:crosses val="autoZero"/>
        <c:auto val="1"/>
        <c:lblAlgn val="ctr"/>
        <c:lblOffset val="100"/>
      </c:catAx>
      <c:valAx>
        <c:axId val="20064256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0062848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rgbClr val="C00000"/>
              </a:solidFill>
              <a:ln>
                <a:solidFill>
                  <a:schemeClr val="bg2"/>
                </a:solidFill>
              </a:ln>
            </c:spPr>
          </c:dPt>
          <c:dPt>
            <c:idx val="3"/>
            <c:spPr>
              <a:solidFill>
                <a:srgbClr val="009900"/>
              </a:solidFill>
              <a:ln>
                <a:solidFill>
                  <a:schemeClr val="bg2"/>
                </a:solidFill>
              </a:ln>
            </c:spPr>
          </c:dPt>
          <c:dPt>
            <c:idx val="4"/>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Val val="1"/>
            </c:dLbl>
            <c:dLbl>
              <c:idx val="2"/>
              <c:layout>
                <c:manualLayout>
                  <c:x val="6.7525289983787363E-17"/>
                  <c:y val="-5.0697078171701014E-2"/>
                </c:manualLayout>
              </c:layout>
              <c:tx>
                <c:rich>
                  <a:bodyPr/>
                  <a:lstStyle/>
                  <a:p>
                    <a:pPr>
                      <a:defRPr sz="1000" b="1">
                        <a:solidFill>
                          <a:schemeClr val="bg2"/>
                        </a:solidFill>
                        <a:latin typeface="+mj-lt"/>
                      </a:defRPr>
                    </a:pPr>
                    <a:r>
                      <a:rPr lang="en-US"/>
                      <a:t>(19)</a:t>
                    </a:r>
                  </a:p>
                </c:rich>
              </c:tx>
              <c:numFmt formatCode="#,##0" sourceLinked="0"/>
              <c:spPr/>
              <c:showVal val="1"/>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Val val="1"/>
            </c:dLbl>
            <c:numFmt formatCode="#,##0" sourceLinked="0"/>
            <c:txPr>
              <a:bodyPr/>
              <a:lstStyle/>
              <a:p>
                <a:pPr>
                  <a:defRPr sz="1000" b="1">
                    <a:latin typeface="+mj-lt"/>
                  </a:defRPr>
                </a:pPr>
                <a:endParaRPr lang="it-IT"/>
              </a:p>
            </c:txPr>
            <c:showVal val="1"/>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gapWidth val="86"/>
        <c:overlap val="100"/>
        <c:axId val="201792896"/>
        <c:axId val="201815168"/>
      </c:barChart>
      <c:catAx>
        <c:axId val="201792896"/>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01815168"/>
        <c:crosses val="autoZero"/>
        <c:auto val="1"/>
        <c:lblAlgn val="ctr"/>
        <c:lblOffset val="100"/>
      </c:catAx>
      <c:valAx>
        <c:axId val="201815168"/>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01792896"/>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rgbClr val="C00000"/>
              </a:solidFill>
              <a:ln>
                <a:solidFill>
                  <a:schemeClr val="bg2"/>
                </a:solidFill>
              </a:ln>
            </c:spPr>
          </c:dPt>
          <c:dPt>
            <c:idx val="7"/>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28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229E-2"/>
                </c:manualLayout>
              </c:layout>
              <c:numFmt formatCode="#,##0" sourceLinked="0"/>
              <c:spPr/>
              <c:txPr>
                <a:bodyPr/>
                <a:lstStyle/>
                <a:p>
                  <a:pPr>
                    <a:defRPr b="1">
                      <a:solidFill>
                        <a:schemeClr val="bg2"/>
                      </a:solidFill>
                      <a:latin typeface="+mj-lt"/>
                    </a:defRPr>
                  </a:pPr>
                  <a:endParaRPr lang="it-IT"/>
                </a:p>
              </c:txPr>
              <c:showVal val="1"/>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gapWidth val="86"/>
        <c:overlap val="100"/>
        <c:axId val="202189824"/>
        <c:axId val="202212096"/>
      </c:barChart>
      <c:catAx>
        <c:axId val="20218982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202212096"/>
        <c:crosses val="autoZero"/>
        <c:auto val="1"/>
        <c:lblAlgn val="ctr"/>
        <c:lblOffset val="100"/>
      </c:catAx>
      <c:valAx>
        <c:axId val="202212096"/>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20218982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xdr:colOff>
      <xdr:row>14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9525</xdr:colOff>
      <xdr:row>20</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9525</xdr:colOff>
      <xdr:row>20</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20</xdr:row>
      <xdr:rowOff>0</xdr:rowOff>
    </xdr:from>
    <xdr:to>
      <xdr:col>0</xdr:col>
      <xdr:colOff>9525</xdr:colOff>
      <xdr:row>20</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9525</xdr:colOff>
      <xdr:row>23</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umptions"/>
      <sheetName val="Income statement"/>
      <sheetName val="PF Heinz-Campbel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BP2"/>
      <sheetName val="GROSS SALES"/>
    </sheetNames>
    <sheetDataSet>
      <sheetData sheetId="0" refreshError="1"/>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10"/>
  <sheetViews>
    <sheetView zoomScaleNormal="100" workbookViewId="0">
      <selection activeCell="A9" sqref="A9"/>
    </sheetView>
  </sheetViews>
  <sheetFormatPr defaultColWidth="0" defaultRowHeight="12.75" zeroHeight="1"/>
  <cols>
    <col min="1" max="1" width="48.7109375" customWidth="1"/>
    <col min="2" max="16384" width="8.85546875" hidden="1"/>
  </cols>
  <sheetData>
    <row r="1" spans="1:1" ht="15.75">
      <c r="A1" s="536" t="s">
        <v>294</v>
      </c>
    </row>
    <row r="2" spans="1:1">
      <c r="A2" s="537" t="s">
        <v>244</v>
      </c>
    </row>
    <row r="3" spans="1:1">
      <c r="A3" s="537" t="s">
        <v>246</v>
      </c>
    </row>
    <row r="4" spans="1:1">
      <c r="A4" s="537" t="s">
        <v>295</v>
      </c>
    </row>
    <row r="5" spans="1:1">
      <c r="A5" s="537" t="s">
        <v>248</v>
      </c>
    </row>
    <row r="6" spans="1:1">
      <c r="A6" s="537" t="s">
        <v>292</v>
      </c>
    </row>
    <row r="7" spans="1:1">
      <c r="A7" s="537" t="s">
        <v>293</v>
      </c>
    </row>
    <row r="8" spans="1:1">
      <c r="A8" s="537" t="s">
        <v>251</v>
      </c>
    </row>
    <row r="9" spans="1:1">
      <c r="A9" s="537" t="s">
        <v>266</v>
      </c>
    </row>
    <row r="10" spans="1:1">
      <c r="A10" s="537" t="s">
        <v>291</v>
      </c>
    </row>
  </sheetData>
  <hyperlinks>
    <hyperlink ref="A2" location="'P&amp;L_FY2017 reported'!A1" display="P&amp;L Consolidated Statement - Reported"/>
    <hyperlink ref="A3" location="'P&amp;L_FY2017 underlying'!A1" display="P&amp;L Consolidated Statement - Underlying"/>
    <hyperlink ref="A4" location="DVD_proposal!A1" display="Proposed dividend FY2017"/>
    <hyperlink ref="A5" location="'P&amp;L_FY2017 full'!A1" display="P&amp;L Consolidated Statement Details - Reported"/>
    <hyperlink ref="A6" location="'Detailed Revenue Growth '!A1" display="Detailed Revenue Growth"/>
    <hyperlink ref="A7" location="'Region detail_FY2017'!A1" display="Revenue &amp; EBITDA by Region"/>
    <hyperlink ref="A8" location="'Balance Sheet'!A1" display="Consolidated Balance Sheet"/>
    <hyperlink ref="A9" location="'Net Cash Flow'!A1" display="Detailed Net Cash Flow"/>
    <hyperlink ref="A10"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F16"/>
  <sheetViews>
    <sheetView showGridLines="0" zoomScaleNormal="100" workbookViewId="0">
      <selection activeCell="B5" sqref="B5"/>
    </sheetView>
  </sheetViews>
  <sheetFormatPr defaultColWidth="0" defaultRowHeight="15" zeroHeight="1"/>
  <cols>
    <col min="1" max="1" width="49.7109375" style="339" customWidth="1"/>
    <col min="2" max="2" width="15.28515625" style="349" customWidth="1"/>
    <col min="3" max="3" width="15.7109375" style="349" customWidth="1"/>
    <col min="4" max="4" width="12.28515625" style="349" customWidth="1"/>
    <col min="5" max="5" width="13.42578125" style="349" customWidth="1"/>
    <col min="6" max="6" width="1" style="339" customWidth="1"/>
    <col min="7" max="16384" width="9.140625" style="339" hidden="1"/>
  </cols>
  <sheetData>
    <row r="1" spans="1:6" ht="15.75">
      <c r="A1" s="571" t="s">
        <v>244</v>
      </c>
      <c r="B1" s="571"/>
    </row>
    <row r="2" spans="1:6" ht="15" customHeight="1">
      <c r="A2" s="566" t="s">
        <v>211</v>
      </c>
      <c r="B2" s="568" t="s">
        <v>296</v>
      </c>
      <c r="C2" s="568" t="s">
        <v>228</v>
      </c>
      <c r="D2" s="570" t="s">
        <v>47</v>
      </c>
      <c r="E2" s="570"/>
    </row>
    <row r="3" spans="1:6" ht="16.149999999999999" customHeight="1" thickBot="1">
      <c r="A3" s="567"/>
      <c r="B3" s="569"/>
      <c r="C3" s="569"/>
      <c r="D3" s="376" t="s">
        <v>225</v>
      </c>
      <c r="E3" s="376" t="s">
        <v>212</v>
      </c>
      <c r="F3" s="375"/>
    </row>
    <row r="4" spans="1:6" ht="20.100000000000001" customHeight="1" thickBot="1">
      <c r="A4" s="337" t="s">
        <v>14</v>
      </c>
      <c r="B4" s="420">
        <v>4695.2708149953296</v>
      </c>
      <c r="C4" s="420">
        <v>4595</v>
      </c>
      <c r="D4" s="421">
        <v>2.1905235868709294E-2</v>
      </c>
      <c r="E4" s="422">
        <v>5.0434225199798899E-2</v>
      </c>
    </row>
    <row r="5" spans="1:6" ht="20.100000000000001" customHeight="1">
      <c r="A5" s="371" t="s">
        <v>191</v>
      </c>
      <c r="B5" s="554">
        <v>386.92936341662471</v>
      </c>
      <c r="C5" s="554">
        <v>399</v>
      </c>
      <c r="D5" s="423">
        <v>-3.0228682655315864E-2</v>
      </c>
      <c r="E5" s="423">
        <v>5.4147789902510013E-3</v>
      </c>
    </row>
    <row r="6" spans="1:6" s="374" customFormat="1" ht="20.100000000000001" customHeight="1" thickBot="1">
      <c r="A6" s="424" t="s">
        <v>173</v>
      </c>
      <c r="B6" s="425">
        <v>8.2408316508791116E-2</v>
      </c>
      <c r="C6" s="425">
        <v>8.6999999999999994E-2</v>
      </c>
      <c r="D6" s="426"/>
      <c r="E6" s="426"/>
    </row>
    <row r="7" spans="1:6" ht="20.100000000000001" customHeight="1" thickBot="1">
      <c r="A7" s="337" t="s">
        <v>1</v>
      </c>
      <c r="B7" s="420">
        <v>150.04736055534872</v>
      </c>
      <c r="C7" s="427">
        <v>185</v>
      </c>
      <c r="D7" s="421">
        <v>-0.19002215602243933</v>
      </c>
      <c r="E7" s="422">
        <v>-0.15339653758647043</v>
      </c>
    </row>
    <row r="8" spans="1:6" s="374" customFormat="1" ht="20.100000000000001" customHeight="1">
      <c r="A8" s="424" t="s">
        <v>173</v>
      </c>
      <c r="B8" s="428">
        <v>3.1957125897007069E-2</v>
      </c>
      <c r="C8" s="428">
        <v>0.04</v>
      </c>
      <c r="D8" s="429"/>
      <c r="E8" s="429"/>
    </row>
    <row r="9" spans="1:6" ht="20.100000000000001" customHeight="1">
      <c r="A9" s="371" t="s">
        <v>53</v>
      </c>
      <c r="B9" s="555">
        <v>120.9766685142756</v>
      </c>
      <c r="C9" s="555">
        <v>159</v>
      </c>
      <c r="D9" s="430">
        <v>-0.23787528234537936</v>
      </c>
      <c r="E9" s="430">
        <v>-0.2018583891590302</v>
      </c>
    </row>
    <row r="10" spans="1:6" ht="20.100000000000001" customHeight="1" thickBot="1">
      <c r="A10" s="371" t="s">
        <v>210</v>
      </c>
      <c r="B10" s="555">
        <v>86.475415171362798</v>
      </c>
      <c r="C10" s="555">
        <v>113</v>
      </c>
      <c r="D10" s="431">
        <v>-0.23497390938071583</v>
      </c>
      <c r="E10" s="431">
        <v>-0.19609560879094234</v>
      </c>
    </row>
    <row r="11" spans="1:6" ht="20.100000000000001" customHeight="1" thickBot="1">
      <c r="A11" s="337" t="s">
        <v>214</v>
      </c>
      <c r="B11" s="420">
        <v>68.660900795093397</v>
      </c>
      <c r="C11" s="420">
        <v>96</v>
      </c>
      <c r="D11" s="421">
        <v>-0.28609034458945914</v>
      </c>
      <c r="E11" s="422">
        <v>-0.24893510168352972</v>
      </c>
    </row>
    <row r="12" spans="1:6" ht="8.4499999999999993" customHeight="1"/>
    <row r="13" spans="1:6" ht="14.45" customHeight="1">
      <c r="A13" s="478" t="s">
        <v>245</v>
      </c>
      <c r="B13" s="341"/>
      <c r="C13" s="341"/>
      <c r="D13" s="341"/>
      <c r="E13" s="341"/>
    </row>
    <row r="14" spans="1:6">
      <c r="A14" s="478" t="s">
        <v>303</v>
      </c>
    </row>
    <row r="15" spans="1:6">
      <c r="A15" s="478"/>
    </row>
    <row r="16" spans="1:6"/>
  </sheetData>
  <mergeCells count="5">
    <mergeCell ref="A2:A3"/>
    <mergeCell ref="B2:B3"/>
    <mergeCell ref="C2:C3"/>
    <mergeCell ref="D2:E2"/>
    <mergeCell ref="A1:B1"/>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K28"/>
  <sheetViews>
    <sheetView showGridLines="0" zoomScale="115" zoomScaleNormal="115" workbookViewId="0">
      <selection activeCell="A20" sqref="A20"/>
    </sheetView>
  </sheetViews>
  <sheetFormatPr defaultColWidth="0" defaultRowHeight="15" zeroHeight="1"/>
  <cols>
    <col min="1" max="1" width="54.7109375" style="98" customWidth="1"/>
    <col min="2" max="3" width="13.7109375" style="403" customWidth="1"/>
    <col min="4" max="5" width="13.28515625" style="403" customWidth="1"/>
    <col min="6" max="6" width="1.140625" style="403" customWidth="1"/>
    <col min="7" max="7" width="2.28515625" style="98" hidden="1" customWidth="1"/>
    <col min="8" max="11" width="0" style="98" hidden="1" customWidth="1"/>
    <col min="12" max="16384" width="9.140625" style="98" hidden="1"/>
  </cols>
  <sheetData>
    <row r="1" spans="1:11" ht="15.75">
      <c r="A1" s="571" t="s">
        <v>246</v>
      </c>
      <c r="B1" s="571"/>
    </row>
    <row r="2" spans="1:11" ht="15" customHeight="1">
      <c r="A2" s="572" t="s">
        <v>211</v>
      </c>
      <c r="B2" s="568" t="s">
        <v>296</v>
      </c>
      <c r="C2" s="568" t="s">
        <v>228</v>
      </c>
      <c r="D2" s="574" t="s">
        <v>47</v>
      </c>
      <c r="E2" s="574"/>
      <c r="F2" s="538"/>
    </row>
    <row r="3" spans="1:11" ht="16.149999999999999" customHeight="1" thickBot="1">
      <c r="A3" s="573"/>
      <c r="B3" s="569"/>
      <c r="C3" s="569"/>
      <c r="D3" s="399" t="s">
        <v>225</v>
      </c>
      <c r="E3" s="399" t="s">
        <v>212</v>
      </c>
      <c r="G3" s="400"/>
    </row>
    <row r="4" spans="1:11" ht="20.100000000000001" customHeight="1" thickBot="1">
      <c r="A4" s="432" t="s">
        <v>226</v>
      </c>
      <c r="B4" s="420">
        <v>4695.2708149953296</v>
      </c>
      <c r="C4" s="420">
        <v>4594.6244819892099</v>
      </c>
      <c r="D4" s="421">
        <v>2.1905235868709294E-2</v>
      </c>
      <c r="E4" s="422">
        <v>5.0434225199798899E-2</v>
      </c>
    </row>
    <row r="5" spans="1:11" ht="20.100000000000001" customHeight="1">
      <c r="A5" s="433" t="s">
        <v>235</v>
      </c>
      <c r="B5" s="556">
        <v>416.67422426849532</v>
      </c>
      <c r="C5" s="556">
        <v>418.75589965353538</v>
      </c>
      <c r="D5" s="434">
        <v>-4.9710950622124939E-3</v>
      </c>
      <c r="E5" s="434">
        <v>3.0455699084679821E-2</v>
      </c>
      <c r="K5" s="340"/>
    </row>
    <row r="6" spans="1:11" s="401" customFormat="1" ht="20.100000000000001" customHeight="1" thickBot="1">
      <c r="A6" s="435" t="s">
        <v>227</v>
      </c>
      <c r="B6" s="425">
        <v>8.8743384713350082E-2</v>
      </c>
      <c r="C6" s="425">
        <v>9.1140397065102047E-2</v>
      </c>
      <c r="D6" s="426"/>
      <c r="E6" s="426"/>
      <c r="H6" s="402"/>
      <c r="K6" s="410"/>
    </row>
    <row r="7" spans="1:11" ht="20.100000000000001" customHeight="1" thickBot="1">
      <c r="A7" s="432" t="s">
        <v>236</v>
      </c>
      <c r="B7" s="557">
        <v>179.79222140721933</v>
      </c>
      <c r="C7" s="557">
        <v>205.01430675729537</v>
      </c>
      <c r="D7" s="421">
        <v>-0.12302597681602723</v>
      </c>
      <c r="E7" s="422">
        <v>-8.6181089915528863E-2</v>
      </c>
      <c r="K7" s="340"/>
    </row>
    <row r="8" spans="1:11" s="401" customFormat="1" ht="20.100000000000001" customHeight="1">
      <c r="A8" s="436" t="s">
        <v>227</v>
      </c>
      <c r="B8" s="428">
        <v>3.8292194101566042E-2</v>
      </c>
      <c r="C8" s="428">
        <v>4.4620470630613078E-2</v>
      </c>
      <c r="D8" s="429"/>
      <c r="E8" s="429"/>
      <c r="H8" s="402"/>
      <c r="K8" s="410"/>
    </row>
    <row r="9" spans="1:11" ht="20.100000000000001" customHeight="1">
      <c r="A9" s="437" t="s">
        <v>237</v>
      </c>
      <c r="B9" s="555">
        <v>150.72152936614623</v>
      </c>
      <c r="C9" s="555">
        <v>178.5016362304606</v>
      </c>
      <c r="D9" s="430">
        <v>-0.15562942419445813</v>
      </c>
      <c r="E9" s="430">
        <v>-0.11903375010465467</v>
      </c>
      <c r="K9" s="409"/>
    </row>
    <row r="10" spans="1:11" ht="20.100000000000001" customHeight="1" thickBot="1">
      <c r="A10" s="438" t="s">
        <v>238</v>
      </c>
      <c r="B10" s="558">
        <v>119.4513761830103</v>
      </c>
      <c r="C10" s="558">
        <v>123.79466680583674</v>
      </c>
      <c r="D10" s="431">
        <v>-3.5084634377986146E-2</v>
      </c>
      <c r="E10" s="431">
        <v>8.3061706422484782E-3</v>
      </c>
      <c r="K10" s="409"/>
    </row>
    <row r="11" spans="1:11" ht="20.100000000000001" customHeight="1" thickBot="1">
      <c r="A11" s="432" t="s">
        <v>239</v>
      </c>
      <c r="B11" s="557">
        <v>101.6368618067409</v>
      </c>
      <c r="C11" s="557">
        <v>106.93465957698604</v>
      </c>
      <c r="D11" s="421">
        <v>-4.9542382153767606E-2</v>
      </c>
      <c r="E11" s="422">
        <v>-6.639151040103819E-3</v>
      </c>
      <c r="H11" s="404"/>
      <c r="K11" s="340"/>
    </row>
    <row r="12" spans="1:11" ht="20.100000000000001" customHeight="1">
      <c r="A12" s="411" t="s">
        <v>304</v>
      </c>
      <c r="B12" s="477">
        <v>-1.4856413522939325</v>
      </c>
      <c r="C12" s="477">
        <v>-16.428741621255401</v>
      </c>
      <c r="D12" s="439"/>
      <c r="E12" s="439"/>
      <c r="K12" s="409"/>
    </row>
    <row r="13" spans="1:11" ht="28.5">
      <c r="A13" s="440" t="s">
        <v>305</v>
      </c>
      <c r="B13" s="460">
        <v>-28.259219499576631</v>
      </c>
      <c r="C13" s="460">
        <v>-3.336843</v>
      </c>
      <c r="D13" s="441"/>
      <c r="E13" s="441"/>
      <c r="K13" s="409"/>
    </row>
    <row r="14" spans="1:11">
      <c r="A14" s="440" t="s">
        <v>306</v>
      </c>
      <c r="B14" s="460">
        <v>1.2000612071997978</v>
      </c>
      <c r="C14" s="460">
        <v>1.6454870939187409</v>
      </c>
      <c r="D14" s="441"/>
      <c r="E14" s="441"/>
      <c r="K14" s="409"/>
    </row>
    <row r="15" spans="1:11" ht="13.15" customHeight="1" thickBot="1">
      <c r="A15" s="442" t="s">
        <v>307</v>
      </c>
      <c r="B15" s="544">
        <v>-4.4311613669766645</v>
      </c>
      <c r="C15" s="544">
        <v>7.3613339824732229</v>
      </c>
      <c r="D15" s="443"/>
      <c r="E15" s="443"/>
      <c r="K15" s="340"/>
    </row>
    <row r="16" spans="1:11" ht="15.75" thickBot="1">
      <c r="A16" s="432" t="s">
        <v>223</v>
      </c>
      <c r="B16" s="557">
        <v>68.660900795093397</v>
      </c>
      <c r="C16" s="557">
        <v>96.175896032122651</v>
      </c>
      <c r="D16" s="421">
        <v>-0.28609034458945914</v>
      </c>
      <c r="E16" s="422">
        <v>-0.24893510168352972</v>
      </c>
    </row>
    <row r="17" spans="1:8" ht="8.4499999999999993" customHeight="1"/>
    <row r="18" spans="1:8" ht="17.25" customHeight="1">
      <c r="A18" s="559" t="s">
        <v>308</v>
      </c>
      <c r="B18" s="405"/>
      <c r="C18" s="405"/>
      <c r="D18" s="388"/>
      <c r="E18" s="406"/>
      <c r="H18" s="408"/>
    </row>
    <row r="19" spans="1:8" ht="71.25" customHeight="1">
      <c r="A19" s="559" t="s">
        <v>310</v>
      </c>
      <c r="B19" s="405"/>
      <c r="C19" s="405"/>
      <c r="D19" s="388"/>
      <c r="E19" s="388"/>
      <c r="F19" s="407"/>
    </row>
    <row r="20" spans="1:8">
      <c r="A20" s="559" t="s">
        <v>309</v>
      </c>
      <c r="B20" s="405"/>
      <c r="C20" s="405"/>
      <c r="D20" s="388"/>
      <c r="E20" s="388"/>
    </row>
    <row r="21" spans="1:8"/>
    <row r="22" spans="1:8">
      <c r="B22" s="406"/>
      <c r="C22" s="406"/>
      <c r="D22" s="398"/>
      <c r="E22" s="398"/>
    </row>
    <row r="23" spans="1:8"/>
    <row r="24" spans="1:8"/>
    <row r="25" spans="1:8"/>
    <row r="26" spans="1:8"/>
    <row r="27" spans="1:8"/>
    <row r="28" spans="1:8"/>
  </sheetData>
  <mergeCells count="5">
    <mergeCell ref="A2:A3"/>
    <mergeCell ref="B2:B3"/>
    <mergeCell ref="C2:C3"/>
    <mergeCell ref="A1:B1"/>
    <mergeCell ref="D2:E2"/>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V17"/>
  <sheetViews>
    <sheetView showGridLines="0" zoomScale="80" zoomScaleNormal="80" zoomScalePageLayoutView="70" workbookViewId="0">
      <selection sqref="A1:B1"/>
    </sheetView>
  </sheetViews>
  <sheetFormatPr defaultColWidth="0" defaultRowHeight="12.75" zeroHeight="1"/>
  <cols>
    <col min="1" max="1" width="36" style="344" bestFit="1" customWidth="1"/>
    <col min="2" max="3" width="12.42578125" style="344" customWidth="1"/>
    <col min="4" max="4" width="12.7109375" style="351" bestFit="1" customWidth="1"/>
    <col min="5" max="5" width="12.28515625" style="351" hidden="1" customWidth="1"/>
    <col min="6" max="6" width="13.28515625" style="351" hidden="1" customWidth="1"/>
    <col min="7" max="7" width="2.85546875" style="338" hidden="1" customWidth="1"/>
    <col min="8" max="8" width="11.140625" style="338" hidden="1" customWidth="1"/>
    <col min="9" max="9" width="19.140625" style="344" hidden="1" customWidth="1"/>
    <col min="10" max="10" width="12.42578125" style="344" hidden="1" customWidth="1"/>
    <col min="11" max="11" width="12.42578125" style="351" hidden="1" customWidth="1"/>
    <col min="12" max="12" width="12.28515625" style="351" hidden="1" customWidth="1"/>
    <col min="13" max="13" width="13.28515625" style="351" hidden="1" customWidth="1"/>
    <col min="14" max="14" width="19.140625" style="344" hidden="1" customWidth="1"/>
    <col min="15" max="15" width="9.140625" style="344" hidden="1" customWidth="1"/>
    <col min="16" max="16" width="12" style="344" hidden="1" customWidth="1"/>
    <col min="17" max="18" width="9.140625" style="344" hidden="1" customWidth="1"/>
    <col min="19" max="19" width="1.140625" style="344" hidden="1" customWidth="1"/>
    <col min="20" max="20" width="12" style="344" hidden="1" customWidth="1"/>
    <col min="21" max="21" width="9.140625" style="344" hidden="1" customWidth="1"/>
    <col min="22" max="22" width="12" style="344" hidden="1" customWidth="1"/>
    <col min="23" max="16384" width="9.140625" style="344" hidden="1"/>
  </cols>
  <sheetData>
    <row r="1" spans="1:14" ht="15.75">
      <c r="A1" s="571" t="s">
        <v>312</v>
      </c>
      <c r="B1" s="571"/>
      <c r="C1" s="553"/>
    </row>
    <row r="2" spans="1:14" ht="31.15" customHeight="1" thickBot="1">
      <c r="B2" s="552" t="s">
        <v>311</v>
      </c>
      <c r="C2" s="552" t="s">
        <v>224</v>
      </c>
      <c r="D2" s="549" t="s">
        <v>297</v>
      </c>
      <c r="E2" s="331"/>
      <c r="F2" s="332"/>
      <c r="H2" s="83"/>
      <c r="I2" s="386"/>
      <c r="J2" s="394"/>
      <c r="K2" s="394"/>
      <c r="L2" s="387"/>
      <c r="M2" s="387"/>
      <c r="N2" s="302"/>
    </row>
    <row r="3" spans="1:14" ht="20.25" customHeight="1" thickBot="1">
      <c r="A3" s="411" t="s">
        <v>229</v>
      </c>
      <c r="B3" s="412">
        <v>98</v>
      </c>
      <c r="C3" s="412">
        <v>96</v>
      </c>
      <c r="D3" s="412">
        <v>69</v>
      </c>
      <c r="E3" s="360"/>
      <c r="F3" s="360"/>
      <c r="H3" s="355"/>
      <c r="I3" s="359"/>
      <c r="J3" s="392"/>
      <c r="K3" s="392"/>
      <c r="L3" s="360"/>
      <c r="M3" s="360"/>
      <c r="N3" s="358"/>
    </row>
    <row r="4" spans="1:14" ht="20.25" customHeight="1" thickBot="1">
      <c r="A4" s="413" t="s">
        <v>230</v>
      </c>
      <c r="B4" s="414">
        <v>90</v>
      </c>
      <c r="C4" s="414">
        <v>107</v>
      </c>
      <c r="D4" s="414">
        <v>102</v>
      </c>
      <c r="E4" s="360"/>
      <c r="F4" s="360"/>
      <c r="H4" s="355"/>
      <c r="I4" s="386"/>
      <c r="J4" s="394"/>
      <c r="K4" s="394"/>
      <c r="L4" s="387"/>
      <c r="M4" s="387"/>
      <c r="N4" s="358"/>
    </row>
    <row r="5" spans="1:14" ht="12" customHeight="1" thickBot="1">
      <c r="A5" s="415"/>
      <c r="B5" s="416"/>
      <c r="C5" s="416"/>
      <c r="D5" s="416"/>
      <c r="E5" s="331"/>
      <c r="F5" s="332"/>
      <c r="H5" s="83"/>
      <c r="I5" s="386"/>
      <c r="J5" s="394"/>
      <c r="K5" s="394"/>
      <c r="L5" s="387"/>
      <c r="M5" s="387"/>
      <c r="N5" s="303"/>
    </row>
    <row r="6" spans="1:14" ht="20.25" customHeight="1" thickBot="1">
      <c r="A6" s="413" t="s">
        <v>231</v>
      </c>
      <c r="B6" s="414">
        <v>41</v>
      </c>
      <c r="C6" s="414">
        <v>48</v>
      </c>
      <c r="D6" s="414">
        <v>51</v>
      </c>
      <c r="E6" s="390"/>
      <c r="F6" s="390"/>
      <c r="G6" s="344"/>
      <c r="H6" s="344"/>
      <c r="I6" s="359"/>
      <c r="J6" s="392"/>
      <c r="K6" s="392"/>
      <c r="L6" s="360"/>
      <c r="M6" s="360"/>
      <c r="N6" s="358"/>
    </row>
    <row r="7" spans="1:14" ht="20.25" customHeight="1">
      <c r="A7" s="417" t="s">
        <v>232</v>
      </c>
      <c r="B7" s="418">
        <v>0.16</v>
      </c>
      <c r="C7" s="418">
        <v>0.19</v>
      </c>
      <c r="D7" s="560">
        <v>0.2</v>
      </c>
      <c r="E7" s="331"/>
      <c r="F7" s="332"/>
      <c r="H7" s="356"/>
      <c r="I7" s="329"/>
      <c r="J7" s="393"/>
      <c r="K7" s="393"/>
      <c r="L7" s="331"/>
      <c r="M7" s="332"/>
    </row>
    <row r="8" spans="1:14" s="377" customFormat="1" ht="12" customHeight="1">
      <c r="A8" s="415"/>
      <c r="B8" s="416"/>
      <c r="C8" s="416"/>
      <c r="D8" s="416"/>
      <c r="E8" s="380"/>
      <c r="F8" s="380"/>
      <c r="G8" s="378"/>
      <c r="H8" s="378"/>
      <c r="I8" s="330"/>
      <c r="J8" s="389"/>
      <c r="K8" s="389"/>
      <c r="L8" s="390"/>
      <c r="M8" s="390"/>
    </row>
    <row r="9" spans="1:14" ht="19.899999999999999" customHeight="1">
      <c r="A9" s="417" t="s">
        <v>233</v>
      </c>
      <c r="B9" s="419">
        <v>0.41</v>
      </c>
      <c r="C9" s="419">
        <v>0.5</v>
      </c>
      <c r="D9" s="419">
        <v>0.74</v>
      </c>
      <c r="E9" s="354"/>
      <c r="F9" s="354"/>
      <c r="I9" s="329"/>
      <c r="J9" s="397"/>
      <c r="K9" s="397"/>
      <c r="L9" s="331"/>
      <c r="M9" s="332"/>
    </row>
    <row r="10" spans="1:14" ht="20.25" customHeight="1">
      <c r="A10" s="417" t="s">
        <v>234</v>
      </c>
      <c r="B10" s="419">
        <v>0.45</v>
      </c>
      <c r="C10" s="419">
        <v>0.45</v>
      </c>
      <c r="D10" s="419">
        <v>0.5</v>
      </c>
      <c r="E10" s="331"/>
      <c r="F10" s="332"/>
      <c r="G10" s="361"/>
      <c r="I10" s="379"/>
      <c r="J10" s="391"/>
      <c r="K10" s="391"/>
      <c r="L10" s="380"/>
      <c r="M10" s="380"/>
    </row>
    <row r="11" spans="1:14" ht="15" hidden="1">
      <c r="A11" s="329"/>
      <c r="B11" s="391"/>
      <c r="C11" s="391"/>
      <c r="D11" s="391"/>
      <c r="E11" s="398"/>
      <c r="F11" s="380"/>
      <c r="I11" s="352"/>
      <c r="J11" s="353"/>
      <c r="K11" s="354"/>
      <c r="L11" s="354"/>
      <c r="M11" s="354"/>
    </row>
    <row r="12" spans="1:14" ht="15" hidden="1">
      <c r="A12" s="379"/>
      <c r="I12" s="329"/>
      <c r="J12" s="397"/>
      <c r="K12" s="397"/>
      <c r="L12" s="331"/>
      <c r="M12" s="332"/>
    </row>
    <row r="13" spans="1:14" hidden="1">
      <c r="I13" s="379"/>
      <c r="J13" s="391"/>
      <c r="K13" s="391"/>
      <c r="L13" s="398"/>
      <c r="M13" s="380"/>
    </row>
    <row r="14" spans="1:14" s="351" customFormat="1" hidden="1">
      <c r="A14" s="344"/>
      <c r="B14" s="362"/>
      <c r="C14" s="362"/>
      <c r="G14" s="338"/>
      <c r="H14" s="338"/>
      <c r="I14" s="344"/>
      <c r="J14" s="344"/>
      <c r="N14" s="344"/>
    </row>
    <row r="15" spans="1:14" s="351" customFormat="1" hidden="1">
      <c r="A15" s="344"/>
      <c r="B15" s="396"/>
      <c r="C15" s="396"/>
      <c r="D15" s="395"/>
      <c r="G15" s="338"/>
      <c r="H15" s="338"/>
      <c r="I15" s="344"/>
      <c r="J15" s="396"/>
      <c r="K15" s="395"/>
      <c r="N15" s="344"/>
    </row>
    <row r="16" spans="1:14" hidden="1">
      <c r="B16" s="396"/>
      <c r="C16" s="396"/>
      <c r="D16" s="395"/>
      <c r="J16" s="396"/>
      <c r="K16" s="395"/>
    </row>
    <row r="17" spans="10:10" hidden="1">
      <c r="J17" s="336"/>
    </row>
  </sheetData>
  <mergeCells count="1">
    <mergeCell ref="A1:B1"/>
  </mergeCell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T27"/>
  <sheetViews>
    <sheetView showGridLines="0" zoomScaleNormal="100" workbookViewId="0">
      <selection activeCell="B20" sqref="B20"/>
    </sheetView>
  </sheetViews>
  <sheetFormatPr defaultColWidth="0" defaultRowHeight="15" zeroHeight="1"/>
  <cols>
    <col min="1" max="1" width="52.140625" style="339" bestFit="1" customWidth="1"/>
    <col min="2" max="2" width="15.28515625" style="349" customWidth="1"/>
    <col min="3" max="3" width="10.140625" style="382" customWidth="1"/>
    <col min="4" max="4" width="15.28515625" style="349" customWidth="1"/>
    <col min="5" max="5" width="10.140625" style="382" customWidth="1"/>
    <col min="6" max="6" width="12.28515625" style="349" customWidth="1"/>
    <col min="7" max="7" width="13.5703125" style="349" customWidth="1"/>
    <col min="8" max="8" width="2.28515625" style="339" hidden="1" customWidth="1"/>
    <col min="9" max="254" width="0" style="339" hidden="1" customWidth="1"/>
    <col min="255" max="16384" width="9.140625" style="339" hidden="1"/>
  </cols>
  <sheetData>
    <row r="1" spans="1:254" ht="15.75">
      <c r="A1" s="571" t="s">
        <v>248</v>
      </c>
      <c r="B1" s="571"/>
    </row>
    <row r="2" spans="1:254" ht="13.15" customHeight="1">
      <c r="A2" s="566" t="s">
        <v>211</v>
      </c>
      <c r="B2" s="577" t="s">
        <v>296</v>
      </c>
      <c r="C2" s="575" t="s">
        <v>173</v>
      </c>
      <c r="D2" s="577" t="s">
        <v>224</v>
      </c>
      <c r="E2" s="575" t="s">
        <v>173</v>
      </c>
      <c r="F2" s="570" t="s">
        <v>47</v>
      </c>
      <c r="G2" s="570"/>
    </row>
    <row r="3" spans="1:254" ht="21" customHeight="1" thickBot="1">
      <c r="A3" s="567"/>
      <c r="B3" s="578"/>
      <c r="C3" s="576"/>
      <c r="D3" s="578"/>
      <c r="E3" s="576"/>
      <c r="F3" s="376" t="s">
        <v>225</v>
      </c>
      <c r="G3" s="376" t="s">
        <v>212</v>
      </c>
      <c r="H3" s="375"/>
    </row>
    <row r="4" spans="1:254" ht="20.100000000000001" customHeight="1">
      <c r="A4" s="335" t="s">
        <v>14</v>
      </c>
      <c r="B4" s="545">
        <v>4695.2708149953296</v>
      </c>
      <c r="C4" s="541">
        <v>1</v>
      </c>
      <c r="D4" s="545">
        <v>4594.6244819892099</v>
      </c>
      <c r="E4" s="541">
        <v>1</v>
      </c>
      <c r="F4" s="541">
        <v>2.1905235868709294E-2</v>
      </c>
      <c r="G4" s="541">
        <v>5.0434225199798899E-2</v>
      </c>
      <c r="I4" s="340"/>
    </row>
    <row r="5" spans="1:254" ht="20.100000000000001" customHeight="1">
      <c r="A5" s="325" t="s">
        <v>15</v>
      </c>
      <c r="B5" s="546">
        <v>131.09076650044</v>
      </c>
      <c r="C5" s="542">
        <v>2.7919745562231302E-2</v>
      </c>
      <c r="D5" s="546">
        <v>116.43378268514401</v>
      </c>
      <c r="E5" s="542">
        <v>2.5341305506371835E-2</v>
      </c>
      <c r="F5" s="542">
        <v>0.12588257013800597</v>
      </c>
      <c r="G5" s="542">
        <v>0.13349495214851914</v>
      </c>
      <c r="I5" s="340"/>
    </row>
    <row r="6" spans="1:254" ht="19.5" customHeight="1">
      <c r="A6" s="371" t="s">
        <v>16</v>
      </c>
      <c r="B6" s="547">
        <v>4826.3615814957693</v>
      </c>
      <c r="C6" s="543">
        <v>1.0279197455622313</v>
      </c>
      <c r="D6" s="547">
        <v>4711.0582646743542</v>
      </c>
      <c r="E6" s="543">
        <v>1.0253413055063718</v>
      </c>
      <c r="F6" s="543">
        <v>2.4475035192413452E-2</v>
      </c>
      <c r="G6" s="543">
        <v>5.2529121383653843E-2</v>
      </c>
      <c r="I6" s="340"/>
    </row>
    <row r="7" spans="1:254" ht="20.100000000000001" customHeight="1">
      <c r="A7" s="333" t="s">
        <v>17</v>
      </c>
      <c r="B7" s="546">
        <v>-1445.5636336918499</v>
      </c>
      <c r="C7" s="542">
        <v>0.30787651887408496</v>
      </c>
      <c r="D7" s="546">
        <v>-1421.38455589769</v>
      </c>
      <c r="E7" s="542">
        <v>0.3093581557033605</v>
      </c>
      <c r="F7" s="542">
        <v>1.701093324381131E-2</v>
      </c>
      <c r="G7" s="542">
        <v>4.053881208511223E-2</v>
      </c>
      <c r="I7" s="340"/>
    </row>
    <row r="8" spans="1:254" ht="20.100000000000001" customHeight="1">
      <c r="A8" s="325" t="s">
        <v>4</v>
      </c>
      <c r="B8" s="546">
        <v>-1556.98263731727</v>
      </c>
      <c r="C8" s="542">
        <v>0.3316065672601291</v>
      </c>
      <c r="D8" s="546">
        <v>-1519.7756611592802</v>
      </c>
      <c r="E8" s="542">
        <v>0.33077255107936571</v>
      </c>
      <c r="F8" s="542">
        <v>2.4481887102737687E-2</v>
      </c>
      <c r="G8" s="542">
        <v>5.3248817449466745E-2</v>
      </c>
      <c r="I8" s="340"/>
    </row>
    <row r="9" spans="1:254" ht="20.100000000000001" customHeight="1">
      <c r="A9" s="325" t="s">
        <v>51</v>
      </c>
      <c r="B9" s="546">
        <v>-876.52216700956296</v>
      </c>
      <c r="C9" s="542">
        <v>0.18668191922182764</v>
      </c>
      <c r="D9" s="546">
        <v>-828.20057432302201</v>
      </c>
      <c r="E9" s="542">
        <v>0.18025424658087802</v>
      </c>
      <c r="F9" s="542">
        <v>5.8345277925023753E-2</v>
      </c>
      <c r="G9" s="542">
        <v>8.9476698049450132E-2</v>
      </c>
      <c r="I9" s="340"/>
    </row>
    <row r="10" spans="1:254" ht="20.100000000000001" customHeight="1">
      <c r="A10" s="325" t="s">
        <v>52</v>
      </c>
      <c r="B10" s="546">
        <v>-560.36378006046198</v>
      </c>
      <c r="C10" s="542">
        <v>0.11934642369739845</v>
      </c>
      <c r="D10" s="546">
        <v>-542.70715826208198</v>
      </c>
      <c r="E10" s="542">
        <v>0.11811784845300802</v>
      </c>
      <c r="F10" s="542">
        <v>3.2534344774301616E-2</v>
      </c>
      <c r="G10" s="542">
        <v>6.0095753204630009E-2</v>
      </c>
      <c r="I10" s="340"/>
    </row>
    <row r="11" spans="1:254" ht="20.100000000000001" customHeight="1">
      <c r="A11" s="371" t="s">
        <v>191</v>
      </c>
      <c r="B11" s="547">
        <v>386.92936341662471</v>
      </c>
      <c r="C11" s="543">
        <v>8.2408316508791116E-2</v>
      </c>
      <c r="D11" s="547">
        <v>398.99031503228002</v>
      </c>
      <c r="E11" s="543">
        <v>8.683850368975965E-2</v>
      </c>
      <c r="F11" s="543">
        <v>-3.0228682655315864E-2</v>
      </c>
      <c r="G11" s="543">
        <v>5.4147789902510013E-3</v>
      </c>
      <c r="I11" s="340"/>
    </row>
    <row r="12" spans="1:254" ht="28.5" customHeight="1">
      <c r="A12" s="334" t="s">
        <v>18</v>
      </c>
      <c r="B12" s="546">
        <v>-236.88200286127599</v>
      </c>
      <c r="C12" s="542">
        <v>5.0451190611784047E-2</v>
      </c>
      <c r="D12" s="546">
        <v>-213.74159289624001</v>
      </c>
      <c r="E12" s="542">
        <v>4.6519926434488962E-2</v>
      </c>
      <c r="F12" s="542">
        <v>0.10826348606969782</v>
      </c>
      <c r="G12" s="542">
        <v>0.14098972252615516</v>
      </c>
      <c r="I12" s="340"/>
    </row>
    <row r="13" spans="1:254" ht="20.100000000000001" customHeight="1">
      <c r="A13" s="371" t="s">
        <v>1</v>
      </c>
      <c r="B13" s="547">
        <v>150.04736055534872</v>
      </c>
      <c r="C13" s="543">
        <v>3.1957125897007069E-2</v>
      </c>
      <c r="D13" s="547">
        <v>185.24872213604002</v>
      </c>
      <c r="E13" s="543">
        <v>4.0318577255270688E-2</v>
      </c>
      <c r="F13" s="543">
        <v>-0.19002215602243933</v>
      </c>
      <c r="G13" s="543">
        <v>-0.15339653758647043</v>
      </c>
      <c r="I13" s="340"/>
    </row>
    <row r="14" spans="1:254" ht="20.100000000000001" customHeight="1">
      <c r="A14" s="372" t="s">
        <v>216</v>
      </c>
      <c r="B14" s="546">
        <v>-29.083455047000299</v>
      </c>
      <c r="C14" s="542">
        <v>6.1942018241240102E-3</v>
      </c>
      <c r="D14" s="546">
        <v>-27.309885881468499</v>
      </c>
      <c r="E14" s="542">
        <v>5.9438776745569591E-3</v>
      </c>
      <c r="F14" s="542">
        <v>6.4942386549307507E-2</v>
      </c>
      <c r="G14" s="542">
        <v>0.10063749034547831</v>
      </c>
      <c r="I14" s="340"/>
    </row>
    <row r="15" spans="1:254" ht="20.100000000000001" customHeight="1">
      <c r="A15" s="372" t="s">
        <v>171</v>
      </c>
      <c r="B15" s="546">
        <v>1.2763005927187399E-2</v>
      </c>
      <c r="C15" s="542">
        <v>2.7182683236132132E-6</v>
      </c>
      <c r="D15" s="546">
        <v>0.79721535463370996</v>
      </c>
      <c r="E15" s="542">
        <v>1.735104485162542E-4</v>
      </c>
      <c r="F15" s="542">
        <v>-0.98399051667406545</v>
      </c>
      <c r="G15" s="542">
        <v>-0.98326395044672854</v>
      </c>
      <c r="I15" s="340"/>
      <c r="IT15" s="357" t="s">
        <v>5</v>
      </c>
    </row>
    <row r="16" spans="1:254" ht="20.100000000000001" customHeight="1">
      <c r="A16" s="371" t="s">
        <v>53</v>
      </c>
      <c r="B16" s="547">
        <v>120.9766685142756</v>
      </c>
      <c r="C16" s="543">
        <v>2.5765642341206669E-2</v>
      </c>
      <c r="D16" s="547">
        <v>158.73605160920525</v>
      </c>
      <c r="E16" s="543">
        <v>3.4548210029229982E-2</v>
      </c>
      <c r="F16" s="543">
        <v>-0.23787528234537936</v>
      </c>
      <c r="G16" s="543">
        <v>-0.2018583891590302</v>
      </c>
    </row>
    <row r="17" spans="1:9" ht="20.100000000000001" customHeight="1">
      <c r="A17" s="372" t="s">
        <v>21</v>
      </c>
      <c r="B17" s="546">
        <v>-34.501253342912804</v>
      </c>
      <c r="C17" s="542">
        <v>7.3480859150287636E-3</v>
      </c>
      <c r="D17" s="546">
        <v>-45.700148348231899</v>
      </c>
      <c r="E17" s="542">
        <v>9.9464381751708138E-3</v>
      </c>
      <c r="F17" s="542">
        <v>-0.24505161164870426</v>
      </c>
      <c r="G17" s="542">
        <v>-0.21594581133756585</v>
      </c>
    </row>
    <row r="18" spans="1:9" ht="20.100000000000001" customHeight="1">
      <c r="A18" s="371" t="s">
        <v>210</v>
      </c>
      <c r="B18" s="547">
        <v>86.475415171362798</v>
      </c>
      <c r="C18" s="543">
        <v>1.8417556426177904E-2</v>
      </c>
      <c r="D18" s="547">
        <v>113.03590326097336</v>
      </c>
      <c r="E18" s="543">
        <v>2.4601771854059176E-2</v>
      </c>
      <c r="F18" s="543">
        <v>-0.23497390938071583</v>
      </c>
      <c r="G18" s="543">
        <v>-0.19609560879094234</v>
      </c>
    </row>
    <row r="19" spans="1:9" ht="20.100000000000001" customHeight="1">
      <c r="A19" s="372" t="s">
        <v>213</v>
      </c>
      <c r="B19" s="546">
        <v>-17.8145143762694</v>
      </c>
      <c r="C19" s="542">
        <v>3.7941399076225854E-3</v>
      </c>
      <c r="D19" s="546">
        <v>-16.860007228850701</v>
      </c>
      <c r="E19" s="542">
        <v>3.6695071153129977E-3</v>
      </c>
      <c r="F19" s="542">
        <v>5.6613685537771019E-2</v>
      </c>
      <c r="G19" s="542">
        <v>0.10298314319893409</v>
      </c>
      <c r="I19" s="340"/>
    </row>
    <row r="20" spans="1:9" ht="20.100000000000001" customHeight="1">
      <c r="A20" s="371" t="s">
        <v>214</v>
      </c>
      <c r="B20" s="547">
        <v>68.660900795093397</v>
      </c>
      <c r="C20" s="543">
        <v>1.4623416518555319E-2</v>
      </c>
      <c r="D20" s="547">
        <v>96.175896032122651</v>
      </c>
      <c r="E20" s="543">
        <v>2.0932264738746174E-2</v>
      </c>
      <c r="F20" s="543">
        <v>-0.28609034458945914</v>
      </c>
      <c r="G20" s="543">
        <v>-0.24893510168352972</v>
      </c>
      <c r="I20" s="340"/>
    </row>
    <row r="21" spans="1:9" ht="8.4499999999999993" customHeight="1">
      <c r="B21" s="341"/>
      <c r="C21" s="381"/>
      <c r="D21" s="341"/>
      <c r="E21" s="381"/>
      <c r="F21" s="341"/>
      <c r="G21" s="341"/>
      <c r="H21" s="343"/>
    </row>
    <row r="22" spans="1:9">
      <c r="A22" s="480" t="s">
        <v>247</v>
      </c>
      <c r="B22" s="341"/>
      <c r="C22" s="381"/>
      <c r="D22" s="341"/>
      <c r="E22" s="381"/>
      <c r="F22" s="341"/>
      <c r="G22" s="341"/>
      <c r="H22" s="343"/>
    </row>
    <row r="23" spans="1:9">
      <c r="A23" s="561" t="s">
        <v>313</v>
      </c>
    </row>
    <row r="24" spans="1:9">
      <c r="A24" s="480"/>
    </row>
    <row r="25" spans="1:9" hidden="1"/>
    <row r="26" spans="1:9" hidden="1"/>
    <row r="27" spans="1:9" hidden="1"/>
  </sheetData>
  <mergeCells count="7">
    <mergeCell ref="A1:B1"/>
    <mergeCell ref="F2:G2"/>
    <mergeCell ref="C2:C3"/>
    <mergeCell ref="E2:E3"/>
    <mergeCell ref="A2:A3"/>
    <mergeCell ref="B2:B3"/>
    <mergeCell ref="D2:D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18"/>
  <sheetViews>
    <sheetView showGridLines="0" zoomScale="80" zoomScaleNormal="80" workbookViewId="0">
      <selection activeCell="D15" sqref="D15"/>
    </sheetView>
  </sheetViews>
  <sheetFormatPr defaultColWidth="0" defaultRowHeight="12.75" zeroHeight="1"/>
  <cols>
    <col min="1" max="1" width="24" style="338" customWidth="1"/>
    <col min="2" max="3" width="12.7109375" style="338" customWidth="1"/>
    <col min="4" max="4" width="8.5703125" style="338" customWidth="1"/>
    <col min="5" max="5" width="8.28515625" style="338" customWidth="1"/>
    <col min="6" max="6" width="8.85546875" style="338" customWidth="1"/>
    <col min="7" max="10" width="12.7109375" style="338" customWidth="1"/>
    <col min="11" max="11" width="0" hidden="1" customWidth="1"/>
    <col min="12" max="16384" width="8.85546875" hidden="1"/>
  </cols>
  <sheetData>
    <row r="1" spans="1:10" ht="15.75">
      <c r="A1" s="571" t="s">
        <v>292</v>
      </c>
      <c r="B1" s="571"/>
    </row>
    <row r="2" spans="1:10" ht="15.75" thickBot="1">
      <c r="A2" s="445"/>
      <c r="B2" s="446"/>
      <c r="C2" s="446"/>
      <c r="D2" s="447"/>
      <c r="E2" s="579" t="s">
        <v>240</v>
      </c>
      <c r="F2" s="579"/>
      <c r="G2" s="579"/>
      <c r="H2" s="579"/>
      <c r="I2" s="448"/>
      <c r="J2" s="448"/>
    </row>
    <row r="3" spans="1:10" ht="27" thickBot="1">
      <c r="A3" s="449" t="s">
        <v>211</v>
      </c>
      <c r="B3" s="450" t="s">
        <v>296</v>
      </c>
      <c r="C3" s="450" t="s">
        <v>224</v>
      </c>
      <c r="D3" s="451" t="s">
        <v>241</v>
      </c>
      <c r="E3" s="580" t="s">
        <v>298</v>
      </c>
      <c r="F3" s="581"/>
      <c r="G3" s="452" t="s">
        <v>242</v>
      </c>
      <c r="H3" s="551" t="s">
        <v>243</v>
      </c>
      <c r="I3" s="550" t="s">
        <v>299</v>
      </c>
      <c r="J3" s="452" t="s">
        <v>300</v>
      </c>
    </row>
    <row r="4" spans="1:10" ht="14.25">
      <c r="A4" s="447"/>
      <c r="B4" s="447"/>
      <c r="C4" s="447"/>
      <c r="D4" s="453"/>
      <c r="E4" s="454"/>
      <c r="F4" s="453"/>
      <c r="G4" s="447"/>
      <c r="H4" s="453"/>
      <c r="I4" s="454"/>
      <c r="J4" s="447"/>
    </row>
    <row r="5" spans="1:10" ht="15.75">
      <c r="A5" s="455" t="s">
        <v>45</v>
      </c>
      <c r="B5" s="460">
        <v>2389.0716223239097</v>
      </c>
      <c r="C5" s="460">
        <v>2396</v>
      </c>
      <c r="D5" s="461">
        <v>-103.64882648777895</v>
      </c>
      <c r="E5" s="466">
        <v>86.069247413636916</v>
      </c>
      <c r="F5" s="481">
        <v>4.138506581542039E-2</v>
      </c>
      <c r="G5" s="466">
        <f>213.491058781041</f>
        <v>213.491058781041</v>
      </c>
      <c r="H5" s="461">
        <v>-212.85946070491116</v>
      </c>
      <c r="I5" s="469">
        <v>9.7937726677722345</v>
      </c>
      <c r="J5" s="469"/>
    </row>
    <row r="6" spans="1:10" ht="15.75">
      <c r="A6" s="455"/>
      <c r="B6" s="462"/>
      <c r="C6" s="462"/>
      <c r="D6" s="463"/>
      <c r="E6" s="467"/>
      <c r="F6" s="481"/>
      <c r="G6" s="467"/>
      <c r="H6" s="463"/>
      <c r="I6" s="470"/>
      <c r="J6" s="470"/>
    </row>
    <row r="7" spans="1:10" ht="15.75">
      <c r="A7" s="455" t="s">
        <v>46</v>
      </c>
      <c r="B7" s="460">
        <v>584.62527994624736</v>
      </c>
      <c r="C7" s="460">
        <v>512</v>
      </c>
      <c r="D7" s="461">
        <v>-15.907813907498053</v>
      </c>
      <c r="E7" s="466">
        <v>32.828902001632187</v>
      </c>
      <c r="F7" s="481">
        <v>6.8091960082481653E-2</v>
      </c>
      <c r="G7" s="466">
        <v>69.6704123847218</v>
      </c>
      <c r="H7" s="461">
        <v>-14.303200996448588</v>
      </c>
      <c r="I7" s="469"/>
      <c r="J7" s="469"/>
    </row>
    <row r="8" spans="1:10" ht="15.75">
      <c r="A8" s="455"/>
      <c r="B8" s="462"/>
      <c r="C8" s="462"/>
      <c r="D8" s="463"/>
      <c r="E8" s="467"/>
      <c r="F8" s="481"/>
      <c r="G8" s="467"/>
      <c r="H8" s="463"/>
      <c r="I8" s="470"/>
      <c r="J8" s="470"/>
    </row>
    <row r="9" spans="1:10" ht="15.75">
      <c r="A9" s="455" t="s">
        <v>63</v>
      </c>
      <c r="B9" s="460">
        <v>1721.6</v>
      </c>
      <c r="C9" s="460">
        <v>1686</v>
      </c>
      <c r="D9" s="461">
        <v>-5.2298428346521177</v>
      </c>
      <c r="E9" s="466">
        <v>24.91</v>
      </c>
      <c r="F9" s="481">
        <v>1.6058211651259563E-2</v>
      </c>
      <c r="G9" s="466">
        <v>59.550470859153286</v>
      </c>
      <c r="H9" s="461">
        <v>-65.88</v>
      </c>
      <c r="I9" s="469">
        <v>37.4371369033123</v>
      </c>
      <c r="J9" s="469">
        <v>-15.172725153374957</v>
      </c>
    </row>
    <row r="10" spans="1:10" ht="14.25">
      <c r="A10" s="456" t="s">
        <v>43</v>
      </c>
      <c r="B10" s="460">
        <v>1023.6</v>
      </c>
      <c r="C10" s="460">
        <v>1029</v>
      </c>
      <c r="D10" s="461">
        <v>0</v>
      </c>
      <c r="E10" s="466">
        <v>2.3971028800000242</v>
      </c>
      <c r="F10" s="481">
        <v>2.4214152804950591E-3</v>
      </c>
      <c r="G10" s="466">
        <v>31.338545759999995</v>
      </c>
      <c r="H10" s="461">
        <v>-39.067482689999999</v>
      </c>
      <c r="I10" s="469">
        <v>0</v>
      </c>
      <c r="J10" s="469">
        <v>0</v>
      </c>
    </row>
    <row r="11" spans="1:10" ht="14.25">
      <c r="A11" s="456" t="s">
        <v>44</v>
      </c>
      <c r="B11" s="460">
        <v>698</v>
      </c>
      <c r="C11" s="460">
        <v>657</v>
      </c>
      <c r="D11" s="461">
        <v>-5.2298428346521177</v>
      </c>
      <c r="E11" s="466">
        <v>22.5</v>
      </c>
      <c r="F11" s="481">
        <v>3.6900000000000002E-2</v>
      </c>
      <c r="G11" s="466">
        <v>28.211925099153291</v>
      </c>
      <c r="H11" s="461">
        <v>-26.81</v>
      </c>
      <c r="I11" s="469">
        <v>37.4371369033123</v>
      </c>
      <c r="J11" s="469">
        <v>-15.172725153374957</v>
      </c>
    </row>
    <row r="12" spans="1:10" ht="15">
      <c r="A12" s="457"/>
      <c r="B12" s="462"/>
      <c r="C12" s="462"/>
      <c r="D12" s="463"/>
      <c r="E12" s="467"/>
      <c r="F12" s="481"/>
      <c r="G12" s="467"/>
      <c r="H12" s="463"/>
      <c r="I12" s="470"/>
      <c r="J12" s="470"/>
    </row>
    <row r="13" spans="1:10" ht="16.5" thickBot="1">
      <c r="A13" s="455" t="s">
        <v>172</v>
      </c>
      <c r="B13" s="464">
        <v>4695.3</v>
      </c>
      <c r="C13" s="464">
        <v>4595</v>
      </c>
      <c r="D13" s="465">
        <v>-124.78648322992912</v>
      </c>
      <c r="E13" s="468">
        <v>143.80000000000001</v>
      </c>
      <c r="F13" s="482">
        <v>3.4746943685877441E-2</v>
      </c>
      <c r="G13" s="468">
        <v>342.71194202491597</v>
      </c>
      <c r="H13" s="471">
        <v>-293</v>
      </c>
      <c r="I13" s="472">
        <v>47.230909571084538</v>
      </c>
      <c r="J13" s="473">
        <v>-15.172725153374957</v>
      </c>
    </row>
    <row r="14" spans="1:10" ht="7.9" customHeight="1">
      <c r="F14" s="458"/>
      <c r="G14" s="458"/>
      <c r="H14" s="458"/>
      <c r="I14" s="458"/>
      <c r="J14" s="458"/>
    </row>
    <row r="15" spans="1:10">
      <c r="A15" s="478" t="s">
        <v>249</v>
      </c>
    </row>
    <row r="16" spans="1:10">
      <c r="A16" s="478" t="s">
        <v>301</v>
      </c>
    </row>
    <row r="17" spans="1:1">
      <c r="A17" s="478" t="s">
        <v>302</v>
      </c>
    </row>
    <row r="18" spans="1:1" hidden="1"/>
  </sheetData>
  <mergeCells count="3">
    <mergeCell ref="E2:H2"/>
    <mergeCell ref="E3:F3"/>
    <mergeCell ref="A1:B1"/>
  </mergeCells>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dimension ref="A1:I27"/>
  <sheetViews>
    <sheetView showGridLines="0" zoomScale="80" zoomScaleNormal="80" workbookViewId="0">
      <selection activeCell="B17" sqref="B17"/>
    </sheetView>
  </sheetViews>
  <sheetFormatPr defaultColWidth="0" defaultRowHeight="15" zeroHeight="1"/>
  <cols>
    <col min="1" max="1" width="23.5703125" style="339" customWidth="1"/>
    <col min="2" max="2" width="13.7109375" style="349" customWidth="1"/>
    <col min="3" max="3" width="9.28515625" style="350" customWidth="1"/>
    <col min="4" max="4" width="12.140625" style="349" customWidth="1"/>
    <col min="5" max="5" width="8.7109375" style="350" customWidth="1"/>
    <col min="6" max="6" width="12.5703125" style="349" customWidth="1"/>
    <col min="7" max="7" width="14" style="349" customWidth="1"/>
    <col min="8" max="8" width="2.42578125" style="339" hidden="1" customWidth="1"/>
    <col min="9" max="9" width="0" style="339" hidden="1" customWidth="1"/>
    <col min="10" max="16384" width="9.140625" style="339" hidden="1"/>
  </cols>
  <sheetData>
    <row r="1" spans="1:9" ht="15.75">
      <c r="A1" s="571" t="s">
        <v>293</v>
      </c>
      <c r="B1" s="571"/>
    </row>
    <row r="2" spans="1:9" ht="15.75" customHeight="1">
      <c r="A2" s="566" t="s">
        <v>211</v>
      </c>
      <c r="B2" s="577" t="s">
        <v>296</v>
      </c>
      <c r="C2" s="575" t="s">
        <v>173</v>
      </c>
      <c r="D2" s="577" t="s">
        <v>224</v>
      </c>
      <c r="E2" s="575" t="s">
        <v>173</v>
      </c>
      <c r="F2" s="570" t="s">
        <v>47</v>
      </c>
      <c r="G2" s="570"/>
    </row>
    <row r="3" spans="1:9" ht="21.6" customHeight="1" thickBot="1">
      <c r="A3" s="567"/>
      <c r="B3" s="578"/>
      <c r="C3" s="576"/>
      <c r="D3" s="578"/>
      <c r="E3" s="576"/>
      <c r="F3" s="376" t="s">
        <v>225</v>
      </c>
      <c r="G3" s="376" t="s">
        <v>212</v>
      </c>
      <c r="H3" s="375"/>
    </row>
    <row r="4" spans="1:9" ht="20.100000000000001" customHeight="1">
      <c r="A4" s="325" t="s">
        <v>45</v>
      </c>
      <c r="B4" s="477">
        <v>2389.1004859864502</v>
      </c>
      <c r="C4" s="474"/>
      <c r="D4" s="477">
        <v>2396.2258306541598</v>
      </c>
      <c r="E4" s="474"/>
      <c r="F4" s="476">
        <v>-2.9735697598062272E-3</v>
      </c>
      <c r="G4" s="476">
        <v>4.2102612756149904E-2</v>
      </c>
      <c r="H4" s="363"/>
      <c r="I4" s="340"/>
    </row>
    <row r="5" spans="1:9" ht="20.100000000000001" customHeight="1">
      <c r="A5" s="325" t="s">
        <v>46</v>
      </c>
      <c r="B5" s="460">
        <v>584.61903473327595</v>
      </c>
      <c r="C5" s="459"/>
      <c r="D5" s="460">
        <v>512.33698046384006</v>
      </c>
      <c r="E5" s="459"/>
      <c r="F5" s="444">
        <v>0.14108303133612554</v>
      </c>
      <c r="G5" s="444">
        <v>0.17764844235219779</v>
      </c>
      <c r="H5" s="363"/>
      <c r="I5" s="340"/>
    </row>
    <row r="6" spans="1:9" ht="20.100000000000001" customHeight="1">
      <c r="A6" s="325" t="s">
        <v>63</v>
      </c>
      <c r="B6" s="460">
        <v>1721.551294275607</v>
      </c>
      <c r="C6" s="459"/>
      <c r="D6" s="460">
        <v>1686.06167087122</v>
      </c>
      <c r="E6" s="459"/>
      <c r="F6" s="444">
        <v>2.1048828769144601E-2</v>
      </c>
      <c r="G6" s="444">
        <v>2.4225782472600876E-2</v>
      </c>
      <c r="H6" s="363"/>
      <c r="I6" s="340"/>
    </row>
    <row r="7" spans="1:9" ht="20.100000000000001" customHeight="1" thickBot="1">
      <c r="A7" s="364" t="s">
        <v>172</v>
      </c>
      <c r="B7" s="464">
        <v>4695.2708149953332</v>
      </c>
      <c r="C7" s="475"/>
      <c r="D7" s="464">
        <v>4594.6244819892199</v>
      </c>
      <c r="E7" s="475"/>
      <c r="F7" s="430">
        <v>2.1905235868709738E-2</v>
      </c>
      <c r="G7" s="430">
        <v>5.0434225199798677E-2</v>
      </c>
      <c r="H7" s="363"/>
      <c r="I7" s="340"/>
    </row>
    <row r="8" spans="1:9" ht="20.100000000000001" customHeight="1">
      <c r="A8" s="562"/>
      <c r="B8" s="464"/>
      <c r="C8" s="475"/>
      <c r="D8" s="464"/>
      <c r="E8" s="475"/>
      <c r="F8" s="430"/>
      <c r="G8" s="430"/>
      <c r="H8" s="363"/>
      <c r="I8" s="340"/>
    </row>
    <row r="9" spans="1:9" ht="20.100000000000001" customHeight="1">
      <c r="A9" s="325" t="s">
        <v>45</v>
      </c>
      <c r="B9" s="460">
        <v>265.92489273963929</v>
      </c>
      <c r="C9" s="444">
        <v>0.1113032504516793</v>
      </c>
      <c r="D9" s="460">
        <v>273.00778952832945</v>
      </c>
      <c r="E9" s="444">
        <v>0.11393051400539761</v>
      </c>
      <c r="F9" s="444">
        <v>-2.5943936621468433E-2</v>
      </c>
      <c r="G9" s="444">
        <v>1.8120051714812124E-2</v>
      </c>
      <c r="H9" s="363"/>
      <c r="I9" s="340"/>
    </row>
    <row r="10" spans="1:9" ht="20.100000000000001" customHeight="1">
      <c r="A10" s="325" t="s">
        <v>46</v>
      </c>
      <c r="B10" s="460">
        <v>60.443644013547278</v>
      </c>
      <c r="C10" s="444">
        <v>0.10338979818049171</v>
      </c>
      <c r="D10" s="460">
        <v>59.356666983359183</v>
      </c>
      <c r="E10" s="444">
        <v>0.11585473867145236</v>
      </c>
      <c r="F10" s="444">
        <v>1.831263589132015E-2</v>
      </c>
      <c r="G10" s="444">
        <v>5.5338963406999175E-2</v>
      </c>
      <c r="H10" s="363"/>
      <c r="I10" s="340"/>
    </row>
    <row r="11" spans="1:9" ht="20.100000000000001" customHeight="1">
      <c r="A11" s="325" t="s">
        <v>63</v>
      </c>
      <c r="B11" s="460">
        <v>113.77370603753951</v>
      </c>
      <c r="C11" s="444">
        <v>6.6087897825555603E-2</v>
      </c>
      <c r="D11" s="460">
        <v>111.61091392073405</v>
      </c>
      <c r="E11" s="444">
        <v>6.6196222741403382E-2</v>
      </c>
      <c r="F11" s="444">
        <v>1.9377962609807398E-2</v>
      </c>
      <c r="G11" s="444">
        <v>2.3900475218231465E-2</v>
      </c>
      <c r="H11" s="363"/>
      <c r="I11" s="340"/>
    </row>
    <row r="12" spans="1:9" ht="20.100000000000001" customHeight="1">
      <c r="A12" s="325" t="s">
        <v>150</v>
      </c>
      <c r="B12" s="460">
        <v>-23.457775528560543</v>
      </c>
      <c r="C12" s="444" t="s">
        <v>175</v>
      </c>
      <c r="D12" s="460">
        <v>-25.21492181</v>
      </c>
      <c r="E12" s="444" t="s">
        <v>175</v>
      </c>
      <c r="F12" s="444"/>
      <c r="G12" s="444"/>
      <c r="H12" s="363"/>
      <c r="I12" s="340"/>
    </row>
    <row r="13" spans="1:9" ht="20.100000000000001" customHeight="1">
      <c r="A13" s="371" t="s">
        <v>314</v>
      </c>
      <c r="B13" s="464">
        <v>416.67422426849532</v>
      </c>
      <c r="C13" s="430">
        <v>8.8743384713350082E-2</v>
      </c>
      <c r="D13" s="464">
        <v>418.75589965353538</v>
      </c>
      <c r="E13" s="430">
        <v>9.1140397065102047E-2</v>
      </c>
      <c r="F13" s="430">
        <v>-4.9710950622124939E-3</v>
      </c>
      <c r="G13" s="430">
        <v>3.0455699084679821E-2</v>
      </c>
      <c r="H13" s="363"/>
      <c r="I13" s="340"/>
    </row>
    <row r="14" spans="1:9" ht="20.100000000000001" customHeight="1">
      <c r="A14" s="562"/>
      <c r="B14" s="464"/>
      <c r="C14" s="475"/>
      <c r="D14" s="464"/>
      <c r="E14" s="475"/>
      <c r="F14" s="430"/>
      <c r="G14" s="430"/>
      <c r="H14" s="363"/>
      <c r="I14" s="340"/>
    </row>
    <row r="15" spans="1:9" ht="20.100000000000001" customHeight="1">
      <c r="A15" s="325" t="s">
        <v>45</v>
      </c>
      <c r="B15" s="460">
        <v>261.58874044877513</v>
      </c>
      <c r="C15" s="444">
        <v>0.10949256508177645</v>
      </c>
      <c r="D15" s="460">
        <v>268.78751527839103</v>
      </c>
      <c r="E15" s="444">
        <v>0.11217119515192486</v>
      </c>
      <c r="F15" s="444">
        <v>-2.6782400299209974E-2</v>
      </c>
      <c r="G15" s="444">
        <v>1.7263605227245682E-2</v>
      </c>
      <c r="H15" s="363"/>
      <c r="I15" s="340"/>
    </row>
    <row r="16" spans="1:9" ht="20.100000000000001" customHeight="1">
      <c r="A16" s="325" t="s">
        <v>46</v>
      </c>
      <c r="B16" s="460">
        <v>59.969449449618402</v>
      </c>
      <c r="C16" s="444">
        <v>0.10257868096439693</v>
      </c>
      <c r="D16" s="460">
        <v>57.833588944941901</v>
      </c>
      <c r="E16" s="444">
        <v>0.11288193347390763</v>
      </c>
      <c r="F16" s="444">
        <v>3.693114232821304E-2</v>
      </c>
      <c r="G16" s="444">
        <v>7.438950922726395E-2</v>
      </c>
      <c r="H16" s="363"/>
      <c r="I16" s="340"/>
    </row>
    <row r="17" spans="1:9" ht="20.100000000000001" customHeight="1">
      <c r="A17" s="325" t="s">
        <v>63</v>
      </c>
      <c r="B17" s="460">
        <v>89.468643046802683</v>
      </c>
      <c r="C17" s="444">
        <v>5.1969780595151671E-2</v>
      </c>
      <c r="D17" s="460">
        <v>108.6778486189468</v>
      </c>
      <c r="E17" s="444">
        <v>6.4456627237597361E-2</v>
      </c>
      <c r="F17" s="444">
        <v>-0.17675364222102208</v>
      </c>
      <c r="G17" s="444">
        <v>-0.17302236721001574</v>
      </c>
      <c r="H17" s="363"/>
      <c r="I17" s="340"/>
    </row>
    <row r="18" spans="1:9" ht="20.100000000000001" customHeight="1">
      <c r="A18" s="325" t="s">
        <v>150</v>
      </c>
      <c r="B18" s="460">
        <v>-24.097469528560541</v>
      </c>
      <c r="C18" s="444" t="s">
        <v>175</v>
      </c>
      <c r="D18" s="460">
        <v>-36.30863781</v>
      </c>
      <c r="E18" s="444" t="s">
        <v>175</v>
      </c>
      <c r="F18" s="444"/>
      <c r="G18" s="444"/>
      <c r="H18" s="363"/>
      <c r="I18" s="340"/>
    </row>
    <row r="19" spans="1:9" ht="20.100000000000001" customHeight="1">
      <c r="A19" s="326" t="s">
        <v>42</v>
      </c>
      <c r="B19" s="464">
        <v>386.92936341663568</v>
      </c>
      <c r="C19" s="430">
        <v>8.2408316508793378E-2</v>
      </c>
      <c r="D19" s="464">
        <v>398.99031503227974</v>
      </c>
      <c r="E19" s="430">
        <v>8.68385036897594E-2</v>
      </c>
      <c r="F19" s="430">
        <v>-3.0228682655285333E-2</v>
      </c>
      <c r="G19" s="430">
        <v>5.4147789902878607E-3</v>
      </c>
      <c r="H19" s="363"/>
      <c r="I19" s="340"/>
    </row>
    <row r="20" spans="1:9" ht="7.9" customHeight="1">
      <c r="A20" s="326"/>
      <c r="B20" s="327"/>
      <c r="C20" s="328"/>
      <c r="D20" s="327"/>
      <c r="E20" s="328"/>
      <c r="F20" s="328"/>
      <c r="G20" s="328"/>
      <c r="H20" s="363"/>
      <c r="I20" s="340"/>
    </row>
    <row r="21" spans="1:9">
      <c r="A21" s="478" t="s">
        <v>250</v>
      </c>
      <c r="B21" s="344"/>
      <c r="C21" s="344"/>
      <c r="D21" s="345"/>
      <c r="E21" s="342"/>
      <c r="F21" s="341"/>
      <c r="G21" s="341"/>
      <c r="H21" s="343"/>
    </row>
    <row r="22" spans="1:9" hidden="1">
      <c r="B22" s="344"/>
      <c r="C22" s="344"/>
      <c r="D22" s="344"/>
      <c r="E22" s="324"/>
      <c r="F22" s="341"/>
      <c r="G22" s="341"/>
      <c r="H22" s="343"/>
    </row>
    <row r="23" spans="1:9" ht="15.75" hidden="1">
      <c r="B23" s="346"/>
      <c r="C23" s="347"/>
      <c r="D23" s="348"/>
      <c r="E23" s="342"/>
      <c r="F23" s="341"/>
      <c r="G23" s="341"/>
      <c r="H23" s="343"/>
    </row>
    <row r="24" spans="1:9" ht="15" hidden="1" customHeight="1"/>
    <row r="25" spans="1:9" ht="15.75" hidden="1" customHeight="1"/>
    <row r="26" spans="1:9"/>
    <row r="27" spans="1:9" hidden="1"/>
  </sheetData>
  <mergeCells count="7">
    <mergeCell ref="A1:B1"/>
    <mergeCell ref="F2:G2"/>
    <mergeCell ref="A2:A3"/>
    <mergeCell ref="B2:B3"/>
    <mergeCell ref="C2:C3"/>
    <mergeCell ref="D2:D3"/>
    <mergeCell ref="E2:E3"/>
  </mergeCells>
  <conditionalFormatting sqref="E22">
    <cfRule type="cellIs" dxfId="4" priority="1" stopIfTrue="1" operator="notBetween">
      <formula>-0.025</formula>
      <formula>0.25</formula>
    </cfRule>
  </conditionalFormatting>
  <pageMargins left="0.7" right="0.7" top="0.75" bottom="0.75" header="0.3" footer="0.3"/>
  <pageSetup paperSize="9" orientation="landscape" r:id="rId1"/>
  <ignoredErrors>
    <ignoredError sqref="B20:G20" unlockedFormula="1"/>
  </ignoredErrors>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85" t="s">
        <v>24</v>
      </c>
      <c r="C3" s="585"/>
      <c r="D3" s="585"/>
      <c r="E3" s="585"/>
      <c r="F3" s="585"/>
      <c r="G3" s="25"/>
      <c r="H3" s="25"/>
    </row>
    <row r="4" spans="1:11" ht="3.75" customHeight="1" thickBot="1">
      <c r="B4" s="26"/>
      <c r="C4" s="27"/>
      <c r="D4" s="28"/>
      <c r="E4" s="27"/>
      <c r="F4" s="28"/>
      <c r="G4" s="27"/>
      <c r="H4" s="27"/>
    </row>
    <row r="5" spans="1:11" ht="18" customHeight="1" thickBot="1">
      <c r="B5" s="586" t="s">
        <v>0</v>
      </c>
      <c r="C5" s="588" t="e">
        <f>+#REF!</f>
        <v>#REF!</v>
      </c>
      <c r="D5" s="590" t="s">
        <v>23</v>
      </c>
      <c r="E5" s="588" t="e">
        <f>+#REF!</f>
        <v>#REF!</v>
      </c>
      <c r="F5" s="590" t="s">
        <v>23</v>
      </c>
      <c r="G5" s="582" t="s">
        <v>3</v>
      </c>
      <c r="H5" s="583"/>
      <c r="J5" s="584" t="s">
        <v>33</v>
      </c>
    </row>
    <row r="6" spans="1:11" ht="28.5" thickBot="1">
      <c r="B6" s="587"/>
      <c r="C6" s="589"/>
      <c r="D6" s="591"/>
      <c r="E6" s="589"/>
      <c r="F6" s="591"/>
      <c r="G6" s="68" t="s">
        <v>71</v>
      </c>
      <c r="H6" s="69" t="s">
        <v>27</v>
      </c>
      <c r="J6" s="584"/>
    </row>
    <row r="7" spans="1:11" ht="20.100000000000001" customHeight="1" thickBot="1">
      <c r="A7" s="136" t="s">
        <v>14</v>
      </c>
      <c r="B7" s="76" t="s">
        <v>14</v>
      </c>
      <c r="C7" s="39">
        <v>3281.5268893954803</v>
      </c>
      <c r="D7" s="24">
        <v>1</v>
      </c>
      <c r="E7" s="39">
        <v>3147.6562003136801</v>
      </c>
      <c r="F7" s="24">
        <v>1</v>
      </c>
      <c r="G7" s="24">
        <v>4.2530276676486789E-2</v>
      </c>
      <c r="H7" s="24">
        <v>4.9386690701180846E-2</v>
      </c>
      <c r="J7" s="57"/>
      <c r="K7" s="57"/>
    </row>
    <row r="8" spans="1:11" ht="20.100000000000001" hidden="1" customHeight="1" outlineLevel="1" thickBot="1">
      <c r="A8" s="136"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7"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hidden="1" customHeight="1" outlineLevel="1">
      <c r="A10" s="138"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hidden="1" customHeight="1" outlineLevel="1">
      <c r="A11" s="136"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hidden="1" customHeight="1" outlineLevel="1">
      <c r="A12" s="136"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hidden="1" customHeight="1" outlineLevel="1" thickBot="1">
      <c r="A13" s="136"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collapsed="1" thickBot="1">
      <c r="A14" s="137" t="s">
        <v>42</v>
      </c>
      <c r="B14" s="274" t="s">
        <v>54</v>
      </c>
      <c r="C14" s="275">
        <v>320.22919820255896</v>
      </c>
      <c r="D14" s="277">
        <v>9.7585425625310446E-2</v>
      </c>
      <c r="E14" s="275">
        <v>287.57267194518562</v>
      </c>
      <c r="F14" s="277">
        <v>9.1360890022400651E-2</v>
      </c>
      <c r="G14" s="278">
        <v>0.11355921282950709</v>
      </c>
      <c r="H14" s="279">
        <v>0.1205144116407868</v>
      </c>
      <c r="J14" s="57"/>
      <c r="K14" s="57"/>
    </row>
    <row r="15" spans="1:11" ht="28.5" customHeight="1" thickBot="1">
      <c r="A15" s="139" t="s">
        <v>18</v>
      </c>
      <c r="B15" s="280"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9" t="s">
        <v>26</v>
      </c>
      <c r="B16" s="37" t="s">
        <v>26</v>
      </c>
      <c r="C16" s="42">
        <v>0</v>
      </c>
      <c r="D16" s="43">
        <v>0</v>
      </c>
      <c r="E16" s="42">
        <v>-4.7659999999999994E-5</v>
      </c>
      <c r="F16" s="45">
        <v>1.5141424910144389E-8</v>
      </c>
      <c r="G16" s="82">
        <v>-1</v>
      </c>
      <c r="H16" s="82">
        <v>-1</v>
      </c>
      <c r="J16" s="57"/>
      <c r="K16" s="57"/>
    </row>
    <row r="17" spans="1:256" ht="20.100000000000001" customHeight="1" collapsed="1" thickBot="1">
      <c r="A17" s="137"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40"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6" t="s">
        <v>20</v>
      </c>
      <c r="B19" s="323" t="s">
        <v>20</v>
      </c>
      <c r="C19" s="39" t="e">
        <v>#N/A</v>
      </c>
      <c r="D19" s="24" t="e">
        <v>#N/A</v>
      </c>
      <c r="E19" s="39" t="e">
        <v>#N/A</v>
      </c>
      <c r="F19" s="24" t="e">
        <v>#N/A</v>
      </c>
      <c r="G19" s="79" t="e">
        <v>#N/A</v>
      </c>
      <c r="H19" s="79" t="e">
        <v>#N/A</v>
      </c>
      <c r="J19" s="57"/>
      <c r="K19" s="57"/>
      <c r="IV19" s="9" t="s">
        <v>5</v>
      </c>
    </row>
    <row r="20" spans="1:256" ht="20.100000000000001" customHeight="1" thickBot="1">
      <c r="A20" s="137"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9"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7"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6"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1"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3" priority="2" stopIfTrue="1" operator="notBetween">
      <formula>-0.025</formula>
      <formula>0.25</formula>
    </cfRule>
  </conditionalFormatting>
  <conditionalFormatting sqref="D34:F34 D29:F29 C29:C34 E30:E33">
    <cfRule type="cellIs" dxfId="2"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9.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85" t="s">
        <v>24</v>
      </c>
      <c r="C3" s="585"/>
      <c r="D3" s="585"/>
      <c r="E3" s="585"/>
      <c r="F3" s="585"/>
      <c r="G3" s="25"/>
      <c r="H3" s="25"/>
    </row>
    <row r="4" spans="1:11" ht="3.75" customHeight="1" thickBot="1">
      <c r="B4" s="26"/>
      <c r="C4" s="27"/>
      <c r="D4" s="28"/>
      <c r="E4" s="27"/>
      <c r="F4" s="28"/>
      <c r="G4" s="27"/>
      <c r="H4" s="27"/>
    </row>
    <row r="5" spans="1:11" ht="18" customHeight="1" thickBot="1">
      <c r="B5" s="586" t="s">
        <v>0</v>
      </c>
      <c r="C5" s="588" t="e">
        <f>+#REF!</f>
        <v>#REF!</v>
      </c>
      <c r="D5" s="590" t="s">
        <v>23</v>
      </c>
      <c r="E5" s="588" t="e">
        <f>+#REF!</f>
        <v>#REF!</v>
      </c>
      <c r="F5" s="590" t="s">
        <v>23</v>
      </c>
      <c r="G5" s="582" t="s">
        <v>3</v>
      </c>
      <c r="H5" s="583"/>
      <c r="J5" s="584" t="s">
        <v>33</v>
      </c>
    </row>
    <row r="6" spans="1:11" ht="28.5" thickBot="1">
      <c r="B6" s="587"/>
      <c r="C6" s="589"/>
      <c r="D6" s="591"/>
      <c r="E6" s="589"/>
      <c r="F6" s="591"/>
      <c r="G6" s="68" t="s">
        <v>71</v>
      </c>
      <c r="H6" s="69" t="s">
        <v>27</v>
      </c>
      <c r="J6" s="584"/>
    </row>
    <row r="7" spans="1:11" ht="20.100000000000001" customHeight="1">
      <c r="A7" s="136" t="s">
        <v>14</v>
      </c>
      <c r="B7" s="76" t="s">
        <v>14</v>
      </c>
      <c r="C7" s="39">
        <v>3281.5268893954803</v>
      </c>
      <c r="D7" s="24">
        <v>1</v>
      </c>
      <c r="E7" s="39">
        <v>3147.6562003136801</v>
      </c>
      <c r="F7" s="24">
        <v>1</v>
      </c>
      <c r="G7" s="24">
        <v>4.2530276676486789E-2</v>
      </c>
      <c r="H7" s="24">
        <v>4.9386690701180846E-2</v>
      </c>
      <c r="J7" s="57"/>
      <c r="K7" s="57"/>
    </row>
    <row r="8" spans="1:11" ht="20.100000000000001" customHeight="1" outlineLevel="1" thickBot="1">
      <c r="A8" s="136"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7"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customHeight="1" outlineLevel="1">
      <c r="A10" s="138"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customHeight="1" outlineLevel="1">
      <c r="A11" s="136"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customHeight="1" outlineLevel="1">
      <c r="A12" s="136"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customHeight="1" outlineLevel="1" thickBot="1">
      <c r="A13" s="136"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thickBot="1">
      <c r="A14" s="137" t="s">
        <v>42</v>
      </c>
      <c r="B14" s="274" t="s">
        <v>54</v>
      </c>
      <c r="C14" s="275">
        <v>320.22919820255896</v>
      </c>
      <c r="D14" s="277">
        <v>9.7585425625310446E-2</v>
      </c>
      <c r="E14" s="275">
        <v>287.57267194518562</v>
      </c>
      <c r="F14" s="277">
        <v>9.1360890022400651E-2</v>
      </c>
      <c r="G14" s="278">
        <v>0.11355921282950709</v>
      </c>
      <c r="H14" s="279">
        <v>0.1205144116407868</v>
      </c>
      <c r="J14" s="57"/>
      <c r="K14" s="57"/>
    </row>
    <row r="15" spans="1:11" ht="28.5" customHeight="1" thickBot="1">
      <c r="A15" s="139" t="s">
        <v>18</v>
      </c>
      <c r="B15" s="280"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9" t="s">
        <v>26</v>
      </c>
      <c r="B16" s="37" t="s">
        <v>26</v>
      </c>
      <c r="C16" s="42">
        <v>0</v>
      </c>
      <c r="D16" s="43">
        <v>0</v>
      </c>
      <c r="E16" s="42">
        <v>-4.7659999999999994E-5</v>
      </c>
      <c r="F16" s="45">
        <v>1.5141424910144389E-8</v>
      </c>
      <c r="G16" s="82">
        <v>-1</v>
      </c>
      <c r="H16" s="82">
        <v>-1</v>
      </c>
      <c r="J16" s="57"/>
      <c r="K16" s="57"/>
    </row>
    <row r="17" spans="1:256" ht="20.100000000000001" customHeight="1" collapsed="1" thickBot="1">
      <c r="A17" s="137"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40"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6" t="s">
        <v>20</v>
      </c>
      <c r="B19" s="76" t="s">
        <v>20</v>
      </c>
      <c r="C19" s="39" t="e">
        <v>#N/A</v>
      </c>
      <c r="D19" s="24" t="e">
        <v>#N/A</v>
      </c>
      <c r="E19" s="39" t="e">
        <v>#N/A</v>
      </c>
      <c r="F19" s="24" t="e">
        <v>#N/A</v>
      </c>
      <c r="G19" s="79" t="e">
        <v>#N/A</v>
      </c>
      <c r="H19" s="79" t="e">
        <v>#N/A</v>
      </c>
      <c r="J19" s="57"/>
      <c r="K19" s="57"/>
      <c r="IV19" s="9" t="s">
        <v>5</v>
      </c>
    </row>
    <row r="20" spans="1:256" ht="20.100000000000001" customHeight="1" thickBot="1">
      <c r="A20" s="137"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9"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7"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6"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1"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1" priority="2" stopIfTrue="1" operator="notBetween">
      <formula>-0.025</formula>
      <formula>0.25</formula>
    </cfRule>
  </conditionalFormatting>
  <conditionalFormatting sqref="D34:F34 D29:F29 C29:C34 E30:E33">
    <cfRule type="cellIs" dxfId="0"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10.xml><?xml version="1.0" encoding="utf-8"?>
<worksheet xmlns="http://schemas.openxmlformats.org/spreadsheetml/2006/main" xmlns:r="http://schemas.openxmlformats.org/officeDocument/2006/relationships">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205" customWidth="1"/>
    <col min="2" max="2" width="25.28515625" style="206" customWidth="1" outlineLevel="1"/>
    <col min="3" max="3" width="33.42578125" style="205" customWidth="1"/>
    <col min="4" max="4" width="10.5703125" style="205" customWidth="1"/>
    <col min="5" max="5" width="10.5703125" style="209" customWidth="1"/>
  </cols>
  <sheetData>
    <row r="1" spans="1:6">
      <c r="A1" s="200" t="s">
        <v>77</v>
      </c>
      <c r="B1" s="200" t="s">
        <v>78</v>
      </c>
      <c r="C1" s="241">
        <v>1000000</v>
      </c>
      <c r="D1" s="242">
        <v>2015</v>
      </c>
      <c r="E1" s="242" t="s">
        <v>168</v>
      </c>
      <c r="F1" s="200" t="s">
        <v>79</v>
      </c>
    </row>
    <row r="2" spans="1:6" ht="24">
      <c r="A2" s="243" t="s">
        <v>80</v>
      </c>
      <c r="B2" s="244" t="s">
        <v>81</v>
      </c>
      <c r="C2" s="244" t="s">
        <v>82</v>
      </c>
      <c r="D2" s="245" t="s">
        <v>83</v>
      </c>
      <c r="E2" s="245" t="s">
        <v>84</v>
      </c>
      <c r="F2" s="200" t="s">
        <v>85</v>
      </c>
    </row>
    <row r="3" spans="1:6">
      <c r="B3" s="206" t="s">
        <v>95</v>
      </c>
      <c r="C3" s="207"/>
      <c r="D3" s="208"/>
      <c r="E3" s="242" t="s">
        <v>153</v>
      </c>
    </row>
    <row r="4" spans="1:6">
      <c r="A4" s="201" t="s">
        <v>34</v>
      </c>
      <c r="B4" s="202" t="s">
        <v>86</v>
      </c>
      <c r="C4" s="247" t="s">
        <v>155</v>
      </c>
      <c r="D4" s="210" t="e">
        <v>#NAME?</v>
      </c>
    </row>
    <row r="5" spans="1:6">
      <c r="A5" s="203" t="s">
        <v>34</v>
      </c>
      <c r="B5" s="204" t="s">
        <v>87</v>
      </c>
      <c r="C5" s="248" t="s">
        <v>35</v>
      </c>
      <c r="D5" s="211" t="e">
        <v>#NAME?</v>
      </c>
      <c r="E5" s="211" t="e">
        <v>#REF!</v>
      </c>
    </row>
    <row r="6" spans="1:6">
      <c r="A6" s="212" t="s">
        <v>36</v>
      </c>
      <c r="B6" s="213"/>
      <c r="C6" s="214"/>
      <c r="D6" s="215" t="e">
        <f>+SUM(D4:D5)</f>
        <v>#NAME?</v>
      </c>
      <c r="E6" s="211"/>
    </row>
    <row r="7" spans="1:6" ht="25.5">
      <c r="A7" s="203" t="s">
        <v>88</v>
      </c>
      <c r="B7" s="204" t="s">
        <v>89</v>
      </c>
      <c r="C7" s="249" t="s">
        <v>31</v>
      </c>
      <c r="D7" s="211" t="e">
        <v>#NAME?</v>
      </c>
      <c r="E7" s="211" t="e">
        <v>#REF!</v>
      </c>
    </row>
    <row r="8" spans="1:6">
      <c r="A8" s="203"/>
      <c r="B8" s="204" t="s">
        <v>89</v>
      </c>
      <c r="C8" s="248" t="s">
        <v>37</v>
      </c>
      <c r="D8" s="251" t="e">
        <f>+D27+D28</f>
        <v>#NAME?</v>
      </c>
      <c r="E8" s="211" t="e">
        <v>#REF!</v>
      </c>
    </row>
    <row r="9" spans="1:6">
      <c r="A9" s="203" t="s">
        <v>90</v>
      </c>
      <c r="B9" s="204" t="s">
        <v>89</v>
      </c>
      <c r="C9" s="248" t="s">
        <v>91</v>
      </c>
      <c r="D9" s="251" t="e">
        <f>+D31+D32</f>
        <v>#NAME?</v>
      </c>
      <c r="E9" s="211" t="e">
        <v>#REF!</v>
      </c>
    </row>
    <row r="10" spans="1:6">
      <c r="A10" s="203" t="s">
        <v>92</v>
      </c>
      <c r="B10" s="204" t="s">
        <v>89</v>
      </c>
      <c r="C10" s="248" t="s">
        <v>93</v>
      </c>
      <c r="D10" s="211" t="e">
        <v>#NAME?</v>
      </c>
      <c r="E10" s="211" t="e">
        <v>#REF!</v>
      </c>
    </row>
    <row r="11" spans="1:6">
      <c r="A11" s="203"/>
      <c r="B11" s="204"/>
      <c r="C11" s="248" t="s">
        <v>94</v>
      </c>
      <c r="D11" s="250" t="e">
        <f>+E11</f>
        <v>#REF!</v>
      </c>
      <c r="E11" s="211" t="e">
        <v>#REF!</v>
      </c>
    </row>
    <row r="12" spans="1:6">
      <c r="A12" s="212" t="s">
        <v>39</v>
      </c>
      <c r="B12" s="213"/>
      <c r="C12" s="214"/>
      <c r="D12" s="215" t="e">
        <f>SUM(D6:D11)</f>
        <v>#NAME?</v>
      </c>
      <c r="E12" s="211"/>
    </row>
    <row r="13" spans="1:6">
      <c r="A13" s="201" t="s">
        <v>34</v>
      </c>
      <c r="B13" s="202" t="s">
        <v>95</v>
      </c>
      <c r="C13" s="247" t="s">
        <v>170</v>
      </c>
      <c r="D13" s="210" t="e">
        <v>#NAME?</v>
      </c>
      <c r="E13" s="211"/>
    </row>
    <row r="14" spans="1:6">
      <c r="A14" s="208" t="s">
        <v>38</v>
      </c>
      <c r="B14" s="216"/>
      <c r="C14" s="217" t="s">
        <v>30</v>
      </c>
      <c r="D14" s="294" t="e">
        <f>+D13-D12</f>
        <v>#NAME?</v>
      </c>
    </row>
    <row r="15" spans="1:6">
      <c r="A15" s="208"/>
      <c r="B15" s="216"/>
      <c r="C15" s="218" t="s">
        <v>25</v>
      </c>
      <c r="D15" s="219"/>
    </row>
    <row r="16" spans="1:6" ht="13.5" thickBot="1">
      <c r="A16" s="220" t="s">
        <v>32</v>
      </c>
      <c r="B16" s="221"/>
      <c r="C16" s="222"/>
      <c r="D16" s="222"/>
    </row>
    <row r="17" spans="1:20">
      <c r="A17" s="223">
        <v>42277</v>
      </c>
      <c r="B17" s="246" t="s">
        <v>154</v>
      </c>
      <c r="C17" s="224"/>
      <c r="D17" s="225" t="e">
        <f>+D4</f>
        <v>#NAME?</v>
      </c>
    </row>
    <row r="18" spans="1:20" ht="25.5">
      <c r="A18" s="226" t="s">
        <v>96</v>
      </c>
      <c r="B18" s="226" t="s">
        <v>97</v>
      </c>
      <c r="C18" s="227" t="e">
        <f>ABS(D5)</f>
        <v>#NAME?</v>
      </c>
      <c r="D18" s="228" t="e">
        <f>+D17</f>
        <v>#NAME?</v>
      </c>
    </row>
    <row r="19" spans="1:20" ht="25.5">
      <c r="A19" s="229" t="s">
        <v>98</v>
      </c>
      <c r="B19" s="229" t="s">
        <v>99</v>
      </c>
      <c r="C19" s="230" t="e">
        <f>-D7</f>
        <v>#NAME?</v>
      </c>
      <c r="D19" s="228" t="e">
        <f>+D18+C18-C19</f>
        <v>#NAME?</v>
      </c>
    </row>
    <row r="20" spans="1:20" ht="25.5">
      <c r="A20" s="229" t="s">
        <v>100</v>
      </c>
      <c r="B20" s="229" t="s">
        <v>136</v>
      </c>
      <c r="C20" s="227" t="e">
        <f>+D8</f>
        <v>#NAME?</v>
      </c>
      <c r="D20" s="228" t="e">
        <f>+D19</f>
        <v>#NAME?</v>
      </c>
    </row>
    <row r="21" spans="1:20" ht="25.5" hidden="1" outlineLevel="1">
      <c r="A21" s="231" t="s">
        <v>55</v>
      </c>
      <c r="B21" s="231" t="s">
        <v>101</v>
      </c>
      <c r="C21" s="230" t="e">
        <f>-D9</f>
        <v>#NAME?</v>
      </c>
      <c r="D21" s="228" t="e">
        <f>+D20+C20-C21</f>
        <v>#NAME?</v>
      </c>
    </row>
    <row r="22" spans="1:20" ht="14.25" collapsed="1">
      <c r="A22" s="231" t="s">
        <v>72</v>
      </c>
      <c r="B22" s="231" t="s">
        <v>135</v>
      </c>
      <c r="C22" s="227" t="e">
        <f>+ABS(D11)</f>
        <v>#REF!</v>
      </c>
      <c r="D22" s="232" t="e">
        <f>+D20+C20</f>
        <v>#NAME?</v>
      </c>
    </row>
    <row r="23" spans="1:20" ht="13.5" thickBot="1">
      <c r="A23" s="223">
        <v>42369</v>
      </c>
      <c r="B23" s="246" t="s">
        <v>169</v>
      </c>
      <c r="C23" s="233"/>
      <c r="D23" s="234" t="e">
        <f>+D22+C22</f>
        <v>#NAME?</v>
      </c>
    </row>
    <row r="24" spans="1:20">
      <c r="D24" s="235" t="e">
        <f>+D13-D23</f>
        <v>#NAME?</v>
      </c>
    </row>
    <row r="26" spans="1:20">
      <c r="A26" s="262" t="s">
        <v>37</v>
      </c>
    </row>
    <row r="27" spans="1:20" s="17" customFormat="1" ht="16.5" customHeight="1">
      <c r="A27" s="203" t="s">
        <v>102</v>
      </c>
      <c r="B27" s="204" t="s">
        <v>89</v>
      </c>
      <c r="C27" s="236"/>
      <c r="D27" s="211" t="e">
        <v>#NAME?</v>
      </c>
      <c r="E27" s="237"/>
      <c r="F27" s="238"/>
      <c r="G27" s="238"/>
      <c r="H27" s="238"/>
      <c r="I27" s="238"/>
      <c r="J27" s="238"/>
      <c r="K27" s="238"/>
      <c r="L27" s="238"/>
      <c r="M27" s="238"/>
      <c r="N27" s="238"/>
      <c r="O27" s="238"/>
      <c r="P27" s="238"/>
      <c r="Q27" s="238"/>
      <c r="R27" s="238"/>
      <c r="S27" s="238"/>
      <c r="T27" s="238"/>
    </row>
    <row r="28" spans="1:20">
      <c r="A28" s="203" t="s">
        <v>103</v>
      </c>
      <c r="B28" s="204" t="s">
        <v>89</v>
      </c>
      <c r="D28" s="211" t="e">
        <v>#NAME?</v>
      </c>
    </row>
    <row r="30" spans="1:20">
      <c r="A30" s="262" t="s">
        <v>91</v>
      </c>
    </row>
    <row r="31" spans="1:20">
      <c r="A31" s="203" t="s">
        <v>90</v>
      </c>
      <c r="B31" s="204" t="s">
        <v>89</v>
      </c>
      <c r="D31" s="211" t="e">
        <v>#NAME?</v>
      </c>
    </row>
    <row r="32" spans="1:20">
      <c r="A32" s="203" t="s">
        <v>104</v>
      </c>
      <c r="B32" s="204" t="s">
        <v>89</v>
      </c>
      <c r="D32" s="211" t="e">
        <v>#NAME?</v>
      </c>
    </row>
    <row r="33" spans="1:5">
      <c r="A33" s="263"/>
      <c r="B33" s="264"/>
      <c r="D33" s="265"/>
    </row>
    <row r="34" spans="1:5">
      <c r="A34" s="266" t="s">
        <v>94</v>
      </c>
      <c r="C34" s="295" t="e">
        <f>SUM(C35:C74)</f>
        <v>#NAME?</v>
      </c>
      <c r="D34" s="295" t="e">
        <f>SUM(D35:D74)</f>
        <v>#NAME?</v>
      </c>
      <c r="E34" s="295" t="e">
        <f>SUM(E35:E74)</f>
        <v>#NAME?</v>
      </c>
    </row>
    <row r="35" spans="1:5">
      <c r="A35" s="296" t="s">
        <v>157</v>
      </c>
      <c r="B35" s="297" t="s">
        <v>89</v>
      </c>
      <c r="C35" s="295" t="e">
        <f>+D35-E35</f>
        <v>#NAME?</v>
      </c>
      <c r="D35" s="211" t="e">
        <v>#NAME?</v>
      </c>
      <c r="E35" s="211" t="e">
        <v>#NAME?</v>
      </c>
    </row>
    <row r="36" spans="1:5">
      <c r="A36" s="298" t="s">
        <v>158</v>
      </c>
      <c r="B36" s="299" t="s">
        <v>89</v>
      </c>
      <c r="C36" s="295" t="e">
        <f t="shared" ref="C36:C74" si="0">+D36-E36</f>
        <v>#NAME?</v>
      </c>
      <c r="D36" s="211" t="e">
        <v>#NAME?</v>
      </c>
      <c r="E36" s="211" t="e">
        <v>#NAME?</v>
      </c>
    </row>
    <row r="37" spans="1:5">
      <c r="A37" s="298" t="s">
        <v>159</v>
      </c>
      <c r="B37" s="299" t="s">
        <v>89</v>
      </c>
      <c r="C37" s="295" t="e">
        <f t="shared" si="0"/>
        <v>#NAME?</v>
      </c>
      <c r="D37" s="211" t="e">
        <v>#NAME?</v>
      </c>
      <c r="E37" s="211" t="e">
        <v>#NAME?</v>
      </c>
    </row>
    <row r="38" spans="1:5">
      <c r="A38" s="298" t="s">
        <v>160</v>
      </c>
      <c r="B38" s="299" t="s">
        <v>89</v>
      </c>
      <c r="C38" s="295" t="e">
        <f t="shared" si="0"/>
        <v>#NAME?</v>
      </c>
      <c r="D38" s="211" t="e">
        <v>#NAME?</v>
      </c>
      <c r="E38" s="211" t="e">
        <v>#NAME?</v>
      </c>
    </row>
    <row r="39" spans="1:5">
      <c r="A39" s="298" t="s">
        <v>161</v>
      </c>
      <c r="B39" s="299" t="s">
        <v>89</v>
      </c>
      <c r="C39" s="295" t="e">
        <f t="shared" si="0"/>
        <v>#NAME?</v>
      </c>
      <c r="D39" s="211" t="e">
        <v>#NAME?</v>
      </c>
      <c r="E39" s="211" t="e">
        <v>#NAME?</v>
      </c>
    </row>
    <row r="40" spans="1:5">
      <c r="A40" s="298" t="s">
        <v>162</v>
      </c>
      <c r="B40" s="299" t="s">
        <v>89</v>
      </c>
      <c r="C40" s="295" t="e">
        <f t="shared" si="0"/>
        <v>#NAME?</v>
      </c>
      <c r="D40" s="211" t="e">
        <v>#NAME?</v>
      </c>
      <c r="E40" s="211" t="e">
        <v>#NAME?</v>
      </c>
    </row>
    <row r="41" spans="1:5">
      <c r="A41" s="298" t="s">
        <v>163</v>
      </c>
      <c r="B41" s="299" t="s">
        <v>89</v>
      </c>
      <c r="C41" s="295" t="e">
        <f t="shared" si="0"/>
        <v>#NAME?</v>
      </c>
      <c r="D41" s="211" t="e">
        <v>#NAME?</v>
      </c>
      <c r="E41" s="211" t="e">
        <v>#NAME?</v>
      </c>
    </row>
    <row r="42" spans="1:5">
      <c r="A42" s="298" t="s">
        <v>164</v>
      </c>
      <c r="B42" s="299" t="s">
        <v>89</v>
      </c>
      <c r="C42" s="295" t="e">
        <f t="shared" si="0"/>
        <v>#NAME?</v>
      </c>
      <c r="D42" s="211" t="e">
        <v>#NAME?</v>
      </c>
      <c r="E42" s="211" t="e">
        <v>#NAME?</v>
      </c>
    </row>
    <row r="43" spans="1:5">
      <c r="A43" s="298" t="s">
        <v>165</v>
      </c>
      <c r="B43" s="299" t="s">
        <v>89</v>
      </c>
      <c r="C43" s="295" t="e">
        <f t="shared" si="0"/>
        <v>#NAME?</v>
      </c>
      <c r="D43" s="211" t="e">
        <v>#NAME?</v>
      </c>
      <c r="E43" s="211" t="e">
        <v>#NAME?</v>
      </c>
    </row>
    <row r="44" spans="1:5">
      <c r="A44" s="300" t="s">
        <v>166</v>
      </c>
      <c r="B44" s="301" t="s">
        <v>89</v>
      </c>
      <c r="C44" s="295" t="e">
        <f t="shared" si="0"/>
        <v>#NAME?</v>
      </c>
      <c r="D44" s="211" t="e">
        <v>#NAME?</v>
      </c>
      <c r="E44" s="211" t="e">
        <v>#NAME?</v>
      </c>
    </row>
    <row r="45" spans="1:5">
      <c r="A45" s="252" t="s">
        <v>105</v>
      </c>
      <c r="B45" s="253" t="s">
        <v>89</v>
      </c>
      <c r="C45" s="295" t="e">
        <f t="shared" si="0"/>
        <v>#NAME?</v>
      </c>
      <c r="D45" s="211" t="e">
        <v>#NAME?</v>
      </c>
      <c r="E45" s="211" t="e">
        <v>#NAME?</v>
      </c>
    </row>
    <row r="46" spans="1:5">
      <c r="A46" s="254" t="s">
        <v>106</v>
      </c>
      <c r="B46" s="255" t="s">
        <v>89</v>
      </c>
      <c r="C46" s="295" t="e">
        <f t="shared" si="0"/>
        <v>#NAME?</v>
      </c>
      <c r="D46" s="211" t="e">
        <v>#NAME?</v>
      </c>
      <c r="E46" s="211" t="e">
        <v>#NAME?</v>
      </c>
    </row>
    <row r="47" spans="1:5">
      <c r="A47" s="254" t="s">
        <v>107</v>
      </c>
      <c r="B47" s="255" t="s">
        <v>89</v>
      </c>
      <c r="C47" s="295" t="e">
        <f t="shared" si="0"/>
        <v>#NAME?</v>
      </c>
      <c r="D47" s="211" t="e">
        <v>#NAME?</v>
      </c>
      <c r="E47" s="211" t="e">
        <v>#NAME?</v>
      </c>
    </row>
    <row r="48" spans="1:5">
      <c r="A48" s="254" t="s">
        <v>108</v>
      </c>
      <c r="B48" s="255" t="s">
        <v>89</v>
      </c>
      <c r="C48" s="295" t="e">
        <f t="shared" si="0"/>
        <v>#NAME?</v>
      </c>
      <c r="D48" s="211" t="e">
        <v>#NAME?</v>
      </c>
      <c r="E48" s="211" t="e">
        <v>#NAME?</v>
      </c>
    </row>
    <row r="49" spans="1:5">
      <c r="A49" s="254" t="s">
        <v>109</v>
      </c>
      <c r="B49" s="255" t="s">
        <v>89</v>
      </c>
      <c r="C49" s="295" t="e">
        <f t="shared" si="0"/>
        <v>#NAME?</v>
      </c>
      <c r="D49" s="211" t="e">
        <v>#NAME?</v>
      </c>
      <c r="E49" s="211" t="e">
        <v>#NAME?</v>
      </c>
    </row>
    <row r="50" spans="1:5">
      <c r="A50" s="254" t="s">
        <v>110</v>
      </c>
      <c r="B50" s="255" t="s">
        <v>89</v>
      </c>
      <c r="C50" s="295" t="e">
        <f t="shared" si="0"/>
        <v>#NAME?</v>
      </c>
      <c r="D50" s="211" t="e">
        <v>#NAME?</v>
      </c>
      <c r="E50" s="211" t="e">
        <v>#NAME?</v>
      </c>
    </row>
    <row r="51" spans="1:5">
      <c r="A51" s="254" t="s">
        <v>111</v>
      </c>
      <c r="B51" s="255" t="s">
        <v>89</v>
      </c>
      <c r="C51" s="295" t="e">
        <f t="shared" si="0"/>
        <v>#NAME?</v>
      </c>
      <c r="D51" s="211" t="e">
        <v>#NAME?</v>
      </c>
      <c r="E51" s="211" t="e">
        <v>#NAME?</v>
      </c>
    </row>
    <row r="52" spans="1:5">
      <c r="A52" s="254" t="s">
        <v>112</v>
      </c>
      <c r="B52" s="255" t="s">
        <v>89</v>
      </c>
      <c r="C52" s="295" t="e">
        <f t="shared" si="0"/>
        <v>#NAME?</v>
      </c>
      <c r="D52" s="211" t="e">
        <v>#NAME?</v>
      </c>
      <c r="E52" s="211" t="e">
        <v>#NAME?</v>
      </c>
    </row>
    <row r="53" spans="1:5">
      <c r="A53" s="254" t="s">
        <v>113</v>
      </c>
      <c r="B53" s="255" t="s">
        <v>89</v>
      </c>
      <c r="C53" s="295" t="e">
        <f t="shared" si="0"/>
        <v>#NAME?</v>
      </c>
      <c r="D53" s="211" t="e">
        <v>#NAME?</v>
      </c>
      <c r="E53" s="211" t="e">
        <v>#NAME?</v>
      </c>
    </row>
    <row r="54" spans="1:5">
      <c r="A54" s="254" t="s">
        <v>114</v>
      </c>
      <c r="B54" s="255" t="s">
        <v>89</v>
      </c>
      <c r="C54" s="295" t="e">
        <f t="shared" si="0"/>
        <v>#NAME?</v>
      </c>
      <c r="D54" s="211" t="e">
        <v>#NAME?</v>
      </c>
      <c r="E54" s="211" t="e">
        <v>#NAME?</v>
      </c>
    </row>
    <row r="55" spans="1:5">
      <c r="A55" s="254" t="s">
        <v>115</v>
      </c>
      <c r="B55" s="255" t="s">
        <v>89</v>
      </c>
      <c r="C55" s="295" t="e">
        <f t="shared" si="0"/>
        <v>#NAME?</v>
      </c>
      <c r="D55" s="211" t="e">
        <v>#NAME?</v>
      </c>
      <c r="E55" s="211" t="e">
        <v>#NAME?</v>
      </c>
    </row>
    <row r="56" spans="1:5">
      <c r="A56" s="254" t="s">
        <v>116</v>
      </c>
      <c r="B56" s="255" t="s">
        <v>89</v>
      </c>
      <c r="C56" s="295" t="e">
        <f t="shared" si="0"/>
        <v>#NAME?</v>
      </c>
      <c r="D56" s="211" t="e">
        <v>#NAME?</v>
      </c>
      <c r="E56" s="211" t="e">
        <v>#NAME?</v>
      </c>
    </row>
    <row r="57" spans="1:5">
      <c r="A57" s="254" t="s">
        <v>117</v>
      </c>
      <c r="B57" s="255" t="s">
        <v>89</v>
      </c>
      <c r="C57" s="295" t="e">
        <f t="shared" si="0"/>
        <v>#NAME?</v>
      </c>
      <c r="D57" s="211" t="e">
        <v>#NAME?</v>
      </c>
      <c r="E57" s="211" t="e">
        <v>#NAME?</v>
      </c>
    </row>
    <row r="58" spans="1:5">
      <c r="A58" s="254" t="s">
        <v>118</v>
      </c>
      <c r="B58" s="255" t="s">
        <v>89</v>
      </c>
      <c r="C58" s="295" t="e">
        <f t="shared" si="0"/>
        <v>#NAME?</v>
      </c>
      <c r="D58" s="211" t="e">
        <v>#NAME?</v>
      </c>
      <c r="E58" s="211" t="e">
        <v>#NAME?</v>
      </c>
    </row>
    <row r="59" spans="1:5">
      <c r="A59" s="254" t="s">
        <v>119</v>
      </c>
      <c r="B59" s="255" t="s">
        <v>89</v>
      </c>
      <c r="C59" s="295" t="e">
        <f t="shared" si="0"/>
        <v>#NAME?</v>
      </c>
      <c r="D59" s="211" t="e">
        <v>#NAME?</v>
      </c>
      <c r="E59" s="211" t="e">
        <v>#NAME?</v>
      </c>
    </row>
    <row r="60" spans="1:5">
      <c r="A60" s="254" t="s">
        <v>120</v>
      </c>
      <c r="B60" s="255" t="s">
        <v>89</v>
      </c>
      <c r="C60" s="295" t="e">
        <f t="shared" si="0"/>
        <v>#NAME?</v>
      </c>
      <c r="D60" s="211" t="e">
        <v>#NAME?</v>
      </c>
      <c r="E60" s="211" t="e">
        <v>#NAME?</v>
      </c>
    </row>
    <row r="61" spans="1:5">
      <c r="A61" s="254" t="s">
        <v>121</v>
      </c>
      <c r="B61" s="255" t="s">
        <v>89</v>
      </c>
      <c r="C61" s="295" t="e">
        <f t="shared" si="0"/>
        <v>#NAME?</v>
      </c>
      <c r="D61" s="211" t="e">
        <v>#NAME?</v>
      </c>
      <c r="E61" s="211" t="e">
        <v>#NAME?</v>
      </c>
    </row>
    <row r="62" spans="1:5">
      <c r="A62" s="254" t="s">
        <v>122</v>
      </c>
      <c r="B62" s="255" t="s">
        <v>89</v>
      </c>
      <c r="C62" s="295" t="e">
        <f t="shared" si="0"/>
        <v>#NAME?</v>
      </c>
      <c r="D62" s="211" t="e">
        <v>#NAME?</v>
      </c>
      <c r="E62" s="211" t="e">
        <v>#NAME?</v>
      </c>
    </row>
    <row r="63" spans="1:5">
      <c r="A63" s="254" t="s">
        <v>123</v>
      </c>
      <c r="B63" s="255" t="s">
        <v>89</v>
      </c>
      <c r="C63" s="295" t="e">
        <f t="shared" si="0"/>
        <v>#NAME?</v>
      </c>
      <c r="D63" s="211" t="e">
        <v>#NAME?</v>
      </c>
      <c r="E63" s="211" t="e">
        <v>#NAME?</v>
      </c>
    </row>
    <row r="64" spans="1:5">
      <c r="A64" s="254" t="s">
        <v>124</v>
      </c>
      <c r="B64" s="255" t="s">
        <v>89</v>
      </c>
      <c r="C64" s="295" t="e">
        <f t="shared" si="0"/>
        <v>#NAME?</v>
      </c>
      <c r="D64" s="211" t="e">
        <v>#NAME?</v>
      </c>
      <c r="E64" s="211" t="e">
        <v>#NAME?</v>
      </c>
    </row>
    <row r="65" spans="1:5">
      <c r="A65" s="254" t="s">
        <v>125</v>
      </c>
      <c r="B65" s="255" t="s">
        <v>89</v>
      </c>
      <c r="C65" s="295" t="e">
        <f t="shared" si="0"/>
        <v>#NAME?</v>
      </c>
      <c r="D65" s="211" t="e">
        <v>#NAME?</v>
      </c>
      <c r="E65" s="211" t="e">
        <v>#NAME?</v>
      </c>
    </row>
    <row r="66" spans="1:5">
      <c r="A66" s="254" t="s">
        <v>126</v>
      </c>
      <c r="B66" s="255" t="s">
        <v>89</v>
      </c>
      <c r="C66" s="295" t="e">
        <f t="shared" si="0"/>
        <v>#NAME?</v>
      </c>
      <c r="D66" s="211" t="e">
        <v>#NAME?</v>
      </c>
      <c r="E66" s="211" t="e">
        <v>#NAME?</v>
      </c>
    </row>
    <row r="67" spans="1:5">
      <c r="A67" s="254" t="s">
        <v>127</v>
      </c>
      <c r="B67" s="255" t="s">
        <v>89</v>
      </c>
      <c r="C67" s="295" t="e">
        <f t="shared" si="0"/>
        <v>#NAME?</v>
      </c>
      <c r="D67" s="211" t="e">
        <v>#NAME?</v>
      </c>
      <c r="E67" s="211" t="e">
        <v>#NAME?</v>
      </c>
    </row>
    <row r="68" spans="1:5">
      <c r="A68" s="254" t="s">
        <v>167</v>
      </c>
      <c r="B68" s="255" t="s">
        <v>89</v>
      </c>
      <c r="C68" s="295" t="e">
        <f t="shared" si="0"/>
        <v>#NAME?</v>
      </c>
      <c r="D68" s="211" t="e">
        <v>#NAME?</v>
      </c>
      <c r="E68" s="211" t="e">
        <v>#NAME?</v>
      </c>
    </row>
    <row r="69" spans="1:5">
      <c r="A69" s="256" t="s">
        <v>34</v>
      </c>
      <c r="B69" s="257" t="s">
        <v>128</v>
      </c>
      <c r="C69" s="295" t="e">
        <f t="shared" si="0"/>
        <v>#NAME?</v>
      </c>
      <c r="D69" s="211" t="e">
        <v>#NAME?</v>
      </c>
      <c r="E69" s="211" t="e">
        <v>#NAME?</v>
      </c>
    </row>
    <row r="70" spans="1:5">
      <c r="A70" s="258" t="s">
        <v>34</v>
      </c>
      <c r="B70" s="259" t="s">
        <v>129</v>
      </c>
      <c r="C70" s="295" t="e">
        <f t="shared" si="0"/>
        <v>#NAME?</v>
      </c>
      <c r="D70" s="211" t="e">
        <v>#NAME?</v>
      </c>
      <c r="E70" s="211" t="e">
        <v>#NAME?</v>
      </c>
    </row>
    <row r="71" spans="1:5">
      <c r="A71" s="258" t="s">
        <v>34</v>
      </c>
      <c r="B71" s="259" t="s">
        <v>130</v>
      </c>
      <c r="C71" s="295" t="e">
        <f t="shared" si="0"/>
        <v>#NAME?</v>
      </c>
      <c r="D71" s="211" t="e">
        <v>#NAME?</v>
      </c>
      <c r="E71" s="211" t="e">
        <v>#NAME?</v>
      </c>
    </row>
    <row r="72" spans="1:5">
      <c r="A72" s="258" t="s">
        <v>34</v>
      </c>
      <c r="B72" s="259" t="s">
        <v>131</v>
      </c>
      <c r="C72" s="295" t="e">
        <f t="shared" si="0"/>
        <v>#NAME?</v>
      </c>
      <c r="D72" s="211" t="e">
        <v>#NAME?</v>
      </c>
      <c r="E72" s="211" t="e">
        <v>#NAME?</v>
      </c>
    </row>
    <row r="73" spans="1:5">
      <c r="A73" s="258" t="s">
        <v>34</v>
      </c>
      <c r="B73" s="259" t="s">
        <v>132</v>
      </c>
      <c r="C73" s="295" t="e">
        <f t="shared" si="0"/>
        <v>#NAME?</v>
      </c>
      <c r="D73" s="211" t="e">
        <v>#NAME?</v>
      </c>
      <c r="E73" s="211" t="e">
        <v>#NAME?</v>
      </c>
    </row>
    <row r="74" spans="1:5">
      <c r="A74" s="258" t="s">
        <v>34</v>
      </c>
      <c r="B74" s="259" t="s">
        <v>133</v>
      </c>
      <c r="C74" s="295" t="e">
        <f t="shared" si="0"/>
        <v>#NAME?</v>
      </c>
      <c r="D74" s="211" t="e">
        <v>#NAME?</v>
      </c>
      <c r="E74" s="211" t="e">
        <v>#NAME?</v>
      </c>
    </row>
    <row r="75" spans="1:5">
      <c r="A75" s="260" t="s">
        <v>34</v>
      </c>
      <c r="B75" s="261" t="s">
        <v>134</v>
      </c>
    </row>
    <row r="109" spans="1:5">
      <c r="A109" s="239"/>
      <c r="B109" s="240"/>
      <c r="C109" s="239"/>
      <c r="D109" s="239"/>
      <c r="E109" s="239"/>
    </row>
    <row r="110" spans="1:5">
      <c r="A110" s="239"/>
      <c r="B110" s="240"/>
      <c r="C110" s="239"/>
      <c r="D110" s="239"/>
      <c r="E110" s="239"/>
    </row>
    <row r="111" spans="1:5">
      <c r="A111" s="239"/>
      <c r="B111" s="240"/>
      <c r="C111" s="239"/>
      <c r="D111" s="239"/>
      <c r="E111" s="239"/>
    </row>
    <row r="112" spans="1:5">
      <c r="A112" s="239"/>
      <c r="B112" s="240"/>
      <c r="C112" s="239"/>
      <c r="D112" s="239"/>
      <c r="E112" s="239"/>
    </row>
    <row r="113" spans="1:5">
      <c r="A113" s="239"/>
      <c r="B113" s="240"/>
      <c r="C113" s="239"/>
      <c r="D113" s="239"/>
      <c r="E113" s="239"/>
    </row>
    <row r="114" spans="1:5">
      <c r="A114" s="239"/>
      <c r="B114" s="240"/>
      <c r="C114" s="239"/>
      <c r="D114" s="239"/>
      <c r="E114" s="239"/>
    </row>
    <row r="115" spans="1:5">
      <c r="A115" s="239"/>
      <c r="B115" s="240"/>
      <c r="C115" s="239"/>
      <c r="D115" s="239"/>
      <c r="E115" s="239"/>
    </row>
    <row r="116" spans="1:5">
      <c r="A116" s="239"/>
      <c r="B116" s="240"/>
      <c r="C116" s="239"/>
      <c r="D116" s="239"/>
      <c r="E116" s="239"/>
    </row>
    <row r="117" spans="1:5">
      <c r="A117" s="239"/>
      <c r="B117" s="240"/>
      <c r="C117" s="239"/>
      <c r="D117" s="239"/>
      <c r="E117" s="239"/>
    </row>
    <row r="118" spans="1:5">
      <c r="A118" s="239"/>
      <c r="B118" s="240"/>
      <c r="C118" s="239"/>
      <c r="D118" s="239"/>
      <c r="E118" s="239"/>
    </row>
    <row r="119" spans="1:5">
      <c r="A119" s="239"/>
      <c r="B119" s="240"/>
      <c r="C119" s="239"/>
      <c r="D119" s="239"/>
      <c r="E119" s="239"/>
    </row>
    <row r="120" spans="1:5">
      <c r="A120" s="239"/>
      <c r="B120" s="240"/>
      <c r="C120" s="239"/>
      <c r="D120" s="239"/>
      <c r="E120" s="239"/>
    </row>
    <row r="121" spans="1:5">
      <c r="A121" s="239"/>
      <c r="B121" s="240"/>
      <c r="C121" s="239"/>
      <c r="D121" s="239"/>
      <c r="E121" s="239"/>
    </row>
    <row r="122" spans="1:5">
      <c r="A122" s="239"/>
      <c r="B122" s="240"/>
      <c r="C122" s="239"/>
      <c r="D122" s="239"/>
      <c r="E122" s="239"/>
    </row>
    <row r="123" spans="1:5">
      <c r="A123" s="239"/>
      <c r="B123" s="240"/>
      <c r="C123" s="239"/>
      <c r="D123" s="239"/>
      <c r="E123" s="239"/>
    </row>
    <row r="124" spans="1:5">
      <c r="A124" s="239"/>
      <c r="B124" s="240"/>
      <c r="C124" s="239"/>
      <c r="D124" s="239"/>
      <c r="E124" s="239"/>
    </row>
    <row r="125" spans="1:5">
      <c r="A125" s="239"/>
      <c r="B125" s="240"/>
      <c r="C125" s="239"/>
      <c r="D125" s="239"/>
      <c r="E125" s="239"/>
    </row>
    <row r="126" spans="1:5">
      <c r="A126" s="239"/>
      <c r="B126" s="240"/>
      <c r="C126" s="239"/>
      <c r="D126" s="239"/>
      <c r="E126" s="239"/>
    </row>
    <row r="127" spans="1:5">
      <c r="A127" s="239"/>
      <c r="B127" s="240"/>
      <c r="C127" s="239"/>
      <c r="D127" s="239"/>
      <c r="E127" s="239"/>
    </row>
    <row r="128" spans="1:5">
      <c r="A128" s="239"/>
      <c r="B128" s="240"/>
      <c r="C128" s="239"/>
      <c r="D128" s="239"/>
      <c r="E128" s="239"/>
    </row>
    <row r="129" spans="1:5">
      <c r="A129" s="239"/>
      <c r="B129" s="240"/>
      <c r="C129" s="239"/>
      <c r="D129" s="239"/>
      <c r="E129" s="239"/>
    </row>
    <row r="130" spans="1:5">
      <c r="A130" s="239"/>
      <c r="B130" s="240"/>
      <c r="C130" s="239"/>
      <c r="D130" s="239"/>
      <c r="E130" s="239"/>
    </row>
    <row r="131" spans="1:5">
      <c r="A131" s="239"/>
      <c r="B131" s="240"/>
      <c r="C131" s="239"/>
      <c r="D131" s="239"/>
      <c r="E131" s="239"/>
    </row>
    <row r="132" spans="1:5">
      <c r="A132" s="239"/>
      <c r="B132" s="240"/>
      <c r="C132" s="239"/>
      <c r="D132" s="239"/>
      <c r="E132" s="239"/>
    </row>
    <row r="133" spans="1:5">
      <c r="A133" s="239"/>
      <c r="B133" s="240"/>
      <c r="C133" s="239"/>
      <c r="D133" s="239"/>
      <c r="E133" s="239"/>
    </row>
    <row r="134" spans="1:5">
      <c r="A134" s="239"/>
      <c r="B134" s="240"/>
      <c r="C134" s="239"/>
      <c r="D134" s="239"/>
      <c r="E134" s="239"/>
    </row>
    <row r="135" spans="1:5">
      <c r="A135" s="239"/>
      <c r="B135" s="240"/>
      <c r="C135" s="239"/>
      <c r="D135" s="239"/>
      <c r="E135" s="239"/>
    </row>
    <row r="136" spans="1:5">
      <c r="A136" s="239"/>
      <c r="B136" s="240"/>
      <c r="C136" s="239"/>
      <c r="D136" s="239"/>
      <c r="E136" s="239"/>
    </row>
    <row r="137" spans="1:5">
      <c r="A137" s="239"/>
      <c r="B137" s="240"/>
      <c r="C137" s="239"/>
      <c r="D137" s="239"/>
      <c r="E137" s="239"/>
    </row>
    <row r="138" spans="1:5">
      <c r="A138" s="239"/>
      <c r="B138" s="240"/>
      <c r="C138" s="239"/>
      <c r="D138" s="239"/>
      <c r="E138" s="239"/>
    </row>
    <row r="139" spans="1:5">
      <c r="A139" s="239"/>
      <c r="B139" s="240"/>
      <c r="C139" s="239"/>
      <c r="D139" s="239"/>
      <c r="E139" s="239"/>
    </row>
    <row r="140" spans="1:5">
      <c r="A140" s="239"/>
      <c r="B140" s="240"/>
      <c r="C140" s="239"/>
      <c r="D140" s="239"/>
      <c r="E140" s="239"/>
    </row>
    <row r="141" spans="1:5">
      <c r="A141" s="239"/>
      <c r="B141" s="240"/>
      <c r="C141" s="239"/>
      <c r="D141" s="239"/>
      <c r="E141" s="239"/>
    </row>
    <row r="142" spans="1:5">
      <c r="A142" s="239"/>
      <c r="B142" s="240"/>
      <c r="C142" s="239"/>
      <c r="D142" s="239"/>
      <c r="E142" s="239"/>
    </row>
    <row r="143" spans="1:5">
      <c r="A143" s="239"/>
      <c r="B143" s="240"/>
      <c r="C143" s="239"/>
      <c r="D143" s="239"/>
      <c r="E143" s="239"/>
    </row>
    <row r="144" spans="1:5">
      <c r="A144" s="239"/>
      <c r="B144" s="240"/>
      <c r="C144" s="239"/>
      <c r="D144" s="239"/>
      <c r="E144" s="239"/>
    </row>
    <row r="145" spans="1:5">
      <c r="A145" s="239"/>
      <c r="B145" s="240"/>
      <c r="C145" s="239"/>
      <c r="D145" s="239"/>
      <c r="E145" s="239"/>
    </row>
    <row r="146" spans="1:5">
      <c r="A146" s="239"/>
      <c r="B146" s="240"/>
      <c r="C146" s="239"/>
      <c r="D146" s="239"/>
      <c r="E146" s="239"/>
    </row>
    <row r="147" spans="1:5">
      <c r="A147" s="239"/>
      <c r="B147" s="240"/>
      <c r="C147" s="239"/>
      <c r="D147" s="239"/>
      <c r="E147" s="239"/>
    </row>
    <row r="148" spans="1:5">
      <c r="A148" s="239"/>
      <c r="B148" s="240"/>
      <c r="C148" s="239"/>
      <c r="D148" s="239"/>
      <c r="E148" s="239"/>
    </row>
    <row r="149" spans="1:5">
      <c r="A149" s="239"/>
      <c r="B149" s="240"/>
      <c r="C149" s="239"/>
      <c r="D149" s="239"/>
      <c r="E149" s="239"/>
    </row>
    <row r="150" spans="1:5">
      <c r="A150" s="239"/>
      <c r="B150" s="240"/>
      <c r="C150" s="239"/>
      <c r="D150" s="239"/>
      <c r="E150" s="239"/>
    </row>
    <row r="151" spans="1:5">
      <c r="A151" s="239"/>
      <c r="B151" s="240"/>
      <c r="C151" s="239"/>
      <c r="D151" s="239"/>
      <c r="E151" s="239"/>
    </row>
    <row r="152" spans="1:5">
      <c r="A152" s="239"/>
      <c r="B152" s="240"/>
      <c r="C152" s="239"/>
      <c r="D152" s="239"/>
      <c r="E152" s="239"/>
    </row>
    <row r="153" spans="1:5">
      <c r="A153" s="239"/>
      <c r="B153" s="240"/>
      <c r="C153" s="239"/>
      <c r="D153" s="239"/>
      <c r="E153" s="239"/>
    </row>
    <row r="154" spans="1:5">
      <c r="A154" s="239"/>
      <c r="B154" s="240"/>
      <c r="C154" s="239"/>
      <c r="D154" s="239"/>
      <c r="E154" s="239"/>
    </row>
    <row r="155" spans="1:5">
      <c r="A155" s="239"/>
      <c r="B155" s="240"/>
      <c r="C155" s="239"/>
      <c r="D155" s="239"/>
      <c r="E155" s="239"/>
    </row>
    <row r="156" spans="1:5">
      <c r="A156" s="239"/>
      <c r="B156" s="240"/>
      <c r="C156" s="239"/>
      <c r="D156" s="239"/>
      <c r="E156" s="239"/>
    </row>
    <row r="157" spans="1:5">
      <c r="A157" s="239"/>
      <c r="B157" s="240"/>
      <c r="C157" s="239"/>
      <c r="D157" s="239"/>
      <c r="E157" s="239"/>
    </row>
    <row r="158" spans="1:5">
      <c r="A158" s="239"/>
      <c r="B158" s="240"/>
      <c r="C158" s="239"/>
      <c r="D158" s="239"/>
      <c r="E158" s="239"/>
    </row>
    <row r="159" spans="1:5">
      <c r="A159" s="239"/>
      <c r="B159" s="240"/>
      <c r="C159" s="239"/>
      <c r="D159" s="239"/>
      <c r="E159" s="239"/>
    </row>
    <row r="160" spans="1:5">
      <c r="A160" s="239"/>
      <c r="B160" s="240"/>
      <c r="C160" s="239"/>
      <c r="D160" s="239"/>
      <c r="E160" s="239"/>
    </row>
    <row r="161" spans="1:5">
      <c r="A161" s="239"/>
      <c r="B161" s="240"/>
      <c r="C161" s="239"/>
      <c r="D161" s="239"/>
      <c r="E161" s="239"/>
    </row>
    <row r="162" spans="1:5">
      <c r="A162" s="239"/>
      <c r="B162" s="240"/>
      <c r="C162" s="239"/>
      <c r="D162" s="239"/>
      <c r="E162" s="239"/>
    </row>
    <row r="163" spans="1:5">
      <c r="A163" s="239"/>
      <c r="B163" s="240"/>
      <c r="C163" s="239"/>
      <c r="D163" s="239"/>
      <c r="E163" s="239"/>
    </row>
    <row r="164" spans="1:5">
      <c r="A164" s="239"/>
      <c r="B164" s="240"/>
      <c r="C164" s="239"/>
      <c r="D164" s="239"/>
      <c r="E164" s="239"/>
    </row>
    <row r="165" spans="1:5">
      <c r="A165" s="239"/>
      <c r="B165" s="240"/>
      <c r="C165" s="239"/>
      <c r="D165" s="239"/>
      <c r="E165" s="239"/>
    </row>
    <row r="166" spans="1:5">
      <c r="A166" s="239"/>
      <c r="B166" s="240"/>
      <c r="C166" s="239"/>
      <c r="D166" s="239"/>
      <c r="E166" s="239"/>
    </row>
    <row r="167" spans="1:5">
      <c r="A167" s="239"/>
      <c r="B167" s="240"/>
      <c r="C167" s="239"/>
      <c r="D167" s="239"/>
      <c r="E167" s="239"/>
    </row>
    <row r="168" spans="1:5">
      <c r="A168" s="239"/>
      <c r="B168" s="240"/>
      <c r="C168" s="239"/>
      <c r="D168" s="239"/>
      <c r="E168" s="239"/>
    </row>
    <row r="169" spans="1:5">
      <c r="A169" s="239"/>
      <c r="B169" s="240"/>
      <c r="C169" s="239"/>
      <c r="D169" s="239"/>
      <c r="E169" s="239"/>
    </row>
    <row r="170" spans="1:5">
      <c r="A170" s="239"/>
      <c r="B170" s="240"/>
      <c r="C170" s="239"/>
      <c r="D170" s="239"/>
      <c r="E170" s="239"/>
    </row>
    <row r="171" spans="1:5">
      <c r="A171" s="239"/>
      <c r="B171" s="240"/>
      <c r="C171" s="239"/>
      <c r="D171" s="239"/>
      <c r="E171" s="239"/>
    </row>
    <row r="172" spans="1:5">
      <c r="A172" s="239"/>
      <c r="B172" s="240"/>
      <c r="C172" s="239"/>
      <c r="D172" s="239"/>
      <c r="E172" s="239"/>
    </row>
    <row r="173" spans="1:5">
      <c r="A173" s="239"/>
      <c r="B173" s="240"/>
      <c r="C173" s="239"/>
      <c r="D173" s="239"/>
      <c r="E173" s="239"/>
    </row>
    <row r="174" spans="1:5">
      <c r="A174" s="239"/>
      <c r="B174" s="240"/>
      <c r="C174" s="239"/>
      <c r="D174" s="239"/>
      <c r="E174" s="239"/>
    </row>
    <row r="175" spans="1:5">
      <c r="A175" s="239"/>
      <c r="B175" s="240"/>
      <c r="C175" s="239"/>
      <c r="D175" s="239"/>
      <c r="E175" s="239"/>
    </row>
    <row r="176" spans="1:5">
      <c r="A176" s="239"/>
      <c r="B176" s="240"/>
      <c r="C176" s="239"/>
      <c r="D176" s="239"/>
      <c r="E176" s="239"/>
    </row>
    <row r="177" spans="1:5">
      <c r="A177" s="239"/>
      <c r="B177" s="240"/>
      <c r="C177" s="239"/>
      <c r="D177" s="239"/>
      <c r="E177" s="239"/>
    </row>
    <row r="178" spans="1:5">
      <c r="A178" s="239"/>
      <c r="B178" s="240"/>
      <c r="C178" s="239"/>
      <c r="D178" s="239"/>
      <c r="E178" s="239"/>
    </row>
    <row r="179" spans="1:5">
      <c r="A179" s="239"/>
      <c r="B179" s="240"/>
      <c r="C179" s="239"/>
      <c r="D179" s="239"/>
      <c r="E179" s="239"/>
    </row>
    <row r="180" spans="1:5">
      <c r="E180" s="239"/>
    </row>
    <row r="181" spans="1:5">
      <c r="E181" s="239"/>
    </row>
    <row r="182" spans="1:5">
      <c r="E182" s="239"/>
    </row>
    <row r="183" spans="1:5">
      <c r="E183" s="239"/>
    </row>
    <row r="184" spans="1:5">
      <c r="E184" s="239"/>
    </row>
    <row r="185" spans="1:5">
      <c r="E185" s="239"/>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1.xml><?xml version="1.0" encoding="utf-8"?>
<worksheet xmlns="http://schemas.openxmlformats.org/spreadsheetml/2006/main" xmlns:r="http://schemas.openxmlformats.org/officeDocument/2006/relationships">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87" customWidth="1"/>
    <col min="2" max="2" width="15.28515625" style="87" customWidth="1"/>
    <col min="3" max="3" width="31.140625" style="87" customWidth="1"/>
    <col min="4" max="5" width="10.5703125" style="88" customWidth="1" outlineLevel="1"/>
    <col min="6" max="6" width="9.85546875" style="88" customWidth="1" outlineLevel="1"/>
    <col min="7" max="7" width="10" style="88" customWidth="1" outlineLevel="1"/>
    <col min="8" max="8" width="1.5703125" style="87" customWidth="1"/>
    <col min="9" max="12" width="10.5703125" style="90" customWidth="1" outlineLevel="1"/>
    <col min="13" max="13" width="4.5703125" style="90" customWidth="1"/>
    <col min="14" max="16" width="10.5703125" style="90" customWidth="1"/>
    <col min="17" max="17" width="13" style="90" customWidth="1"/>
    <col min="18" max="18" width="14" style="90" customWidth="1"/>
    <col min="19" max="254" width="9.140625" style="87"/>
    <col min="255" max="256" width="4.28515625" style="87" customWidth="1"/>
    <col min="257" max="257" width="37.140625" style="87" customWidth="1"/>
    <col min="258" max="263" width="0" style="87" hidden="1" customWidth="1"/>
    <col min="264" max="265" width="13.7109375" style="87" customWidth="1"/>
    <col min="266" max="266" width="0" style="87" hidden="1" customWidth="1"/>
    <col min="267" max="268" width="13" style="87" customWidth="1"/>
    <col min="269" max="269" width="4.5703125" style="87" customWidth="1"/>
    <col min="270" max="272" width="10.5703125" style="87" customWidth="1"/>
    <col min="273" max="273" width="13" style="87" customWidth="1"/>
    <col min="274" max="274" width="14" style="87" customWidth="1"/>
    <col min="275" max="510" width="9.140625" style="87"/>
    <col min="511" max="512" width="4.28515625" style="87" customWidth="1"/>
    <col min="513" max="513" width="37.140625" style="87" customWidth="1"/>
    <col min="514" max="519" width="0" style="87" hidden="1" customWidth="1"/>
    <col min="520" max="521" width="13.7109375" style="87" customWidth="1"/>
    <col min="522" max="522" width="0" style="87" hidden="1" customWidth="1"/>
    <col min="523" max="524" width="13" style="87" customWidth="1"/>
    <col min="525" max="525" width="4.5703125" style="87" customWidth="1"/>
    <col min="526" max="528" width="10.5703125" style="87" customWidth="1"/>
    <col min="529" max="529" width="13" style="87" customWidth="1"/>
    <col min="530" max="530" width="14" style="87" customWidth="1"/>
    <col min="531" max="766" width="9.140625" style="87"/>
    <col min="767" max="768" width="4.28515625" style="87" customWidth="1"/>
    <col min="769" max="769" width="37.140625" style="87" customWidth="1"/>
    <col min="770" max="775" width="0" style="87" hidden="1" customWidth="1"/>
    <col min="776" max="777" width="13.7109375" style="87" customWidth="1"/>
    <col min="778" max="778" width="0" style="87" hidden="1" customWidth="1"/>
    <col min="779" max="780" width="13" style="87" customWidth="1"/>
    <col min="781" max="781" width="4.5703125" style="87" customWidth="1"/>
    <col min="782" max="784" width="10.5703125" style="87" customWidth="1"/>
    <col min="785" max="785" width="13" style="87" customWidth="1"/>
    <col min="786" max="786" width="14" style="87" customWidth="1"/>
    <col min="787" max="1022" width="9.140625" style="87"/>
    <col min="1023" max="1024" width="4.28515625" style="87" customWidth="1"/>
    <col min="1025" max="1025" width="37.140625" style="87" customWidth="1"/>
    <col min="1026" max="1031" width="0" style="87" hidden="1" customWidth="1"/>
    <col min="1032" max="1033" width="13.7109375" style="87" customWidth="1"/>
    <col min="1034" max="1034" width="0" style="87" hidden="1" customWidth="1"/>
    <col min="1035" max="1036" width="13" style="87" customWidth="1"/>
    <col min="1037" max="1037" width="4.5703125" style="87" customWidth="1"/>
    <col min="1038" max="1040" width="10.5703125" style="87" customWidth="1"/>
    <col min="1041" max="1041" width="13" style="87" customWidth="1"/>
    <col min="1042" max="1042" width="14" style="87" customWidth="1"/>
    <col min="1043" max="1278" width="9.140625" style="87"/>
    <col min="1279" max="1280" width="4.28515625" style="87" customWidth="1"/>
    <col min="1281" max="1281" width="37.140625" style="87" customWidth="1"/>
    <col min="1282" max="1287" width="0" style="87" hidden="1" customWidth="1"/>
    <col min="1288" max="1289" width="13.7109375" style="87" customWidth="1"/>
    <col min="1290" max="1290" width="0" style="87" hidden="1" customWidth="1"/>
    <col min="1291" max="1292" width="13" style="87" customWidth="1"/>
    <col min="1293" max="1293" width="4.5703125" style="87" customWidth="1"/>
    <col min="1294" max="1296" width="10.5703125" style="87" customWidth="1"/>
    <col min="1297" max="1297" width="13" style="87" customWidth="1"/>
    <col min="1298" max="1298" width="14" style="87" customWidth="1"/>
    <col min="1299" max="1534" width="9.140625" style="87"/>
    <col min="1535" max="1536" width="4.28515625" style="87" customWidth="1"/>
    <col min="1537" max="1537" width="37.140625" style="87" customWidth="1"/>
    <col min="1538" max="1543" width="0" style="87" hidden="1" customWidth="1"/>
    <col min="1544" max="1545" width="13.7109375" style="87" customWidth="1"/>
    <col min="1546" max="1546" width="0" style="87" hidden="1" customWidth="1"/>
    <col min="1547" max="1548" width="13" style="87" customWidth="1"/>
    <col min="1549" max="1549" width="4.5703125" style="87" customWidth="1"/>
    <col min="1550" max="1552" width="10.5703125" style="87" customWidth="1"/>
    <col min="1553" max="1553" width="13" style="87" customWidth="1"/>
    <col min="1554" max="1554" width="14" style="87" customWidth="1"/>
    <col min="1555" max="1790" width="9.140625" style="87"/>
    <col min="1791" max="1792" width="4.28515625" style="87" customWidth="1"/>
    <col min="1793" max="1793" width="37.140625" style="87" customWidth="1"/>
    <col min="1794" max="1799" width="0" style="87" hidden="1" customWidth="1"/>
    <col min="1800" max="1801" width="13.7109375" style="87" customWidth="1"/>
    <col min="1802" max="1802" width="0" style="87" hidden="1" customWidth="1"/>
    <col min="1803" max="1804" width="13" style="87" customWidth="1"/>
    <col min="1805" max="1805" width="4.5703125" style="87" customWidth="1"/>
    <col min="1806" max="1808" width="10.5703125" style="87" customWidth="1"/>
    <col min="1809" max="1809" width="13" style="87" customWidth="1"/>
    <col min="1810" max="1810" width="14" style="87" customWidth="1"/>
    <col min="1811" max="2046" width="9.140625" style="87"/>
    <col min="2047" max="2048" width="4.28515625" style="87" customWidth="1"/>
    <col min="2049" max="2049" width="37.140625" style="87" customWidth="1"/>
    <col min="2050" max="2055" width="0" style="87" hidden="1" customWidth="1"/>
    <col min="2056" max="2057" width="13.7109375" style="87" customWidth="1"/>
    <col min="2058" max="2058" width="0" style="87" hidden="1" customWidth="1"/>
    <col min="2059" max="2060" width="13" style="87" customWidth="1"/>
    <col min="2061" max="2061" width="4.5703125" style="87" customWidth="1"/>
    <col min="2062" max="2064" width="10.5703125" style="87" customWidth="1"/>
    <col min="2065" max="2065" width="13" style="87" customWidth="1"/>
    <col min="2066" max="2066" width="14" style="87" customWidth="1"/>
    <col min="2067" max="2302" width="9.140625" style="87"/>
    <col min="2303" max="2304" width="4.28515625" style="87" customWidth="1"/>
    <col min="2305" max="2305" width="37.140625" style="87" customWidth="1"/>
    <col min="2306" max="2311" width="0" style="87" hidden="1" customWidth="1"/>
    <col min="2312" max="2313" width="13.7109375" style="87" customWidth="1"/>
    <col min="2314" max="2314" width="0" style="87" hidden="1" customWidth="1"/>
    <col min="2315" max="2316" width="13" style="87" customWidth="1"/>
    <col min="2317" max="2317" width="4.5703125" style="87" customWidth="1"/>
    <col min="2318" max="2320" width="10.5703125" style="87" customWidth="1"/>
    <col min="2321" max="2321" width="13" style="87" customWidth="1"/>
    <col min="2322" max="2322" width="14" style="87" customWidth="1"/>
    <col min="2323" max="2558" width="9.140625" style="87"/>
    <col min="2559" max="2560" width="4.28515625" style="87" customWidth="1"/>
    <col min="2561" max="2561" width="37.140625" style="87" customWidth="1"/>
    <col min="2562" max="2567" width="0" style="87" hidden="1" customWidth="1"/>
    <col min="2568" max="2569" width="13.7109375" style="87" customWidth="1"/>
    <col min="2570" max="2570" width="0" style="87" hidden="1" customWidth="1"/>
    <col min="2571" max="2572" width="13" style="87" customWidth="1"/>
    <col min="2573" max="2573" width="4.5703125" style="87" customWidth="1"/>
    <col min="2574" max="2576" width="10.5703125" style="87" customWidth="1"/>
    <col min="2577" max="2577" width="13" style="87" customWidth="1"/>
    <col min="2578" max="2578" width="14" style="87" customWidth="1"/>
    <col min="2579" max="2814" width="9.140625" style="87"/>
    <col min="2815" max="2816" width="4.28515625" style="87" customWidth="1"/>
    <col min="2817" max="2817" width="37.140625" style="87" customWidth="1"/>
    <col min="2818" max="2823" width="0" style="87" hidden="1" customWidth="1"/>
    <col min="2824" max="2825" width="13.7109375" style="87" customWidth="1"/>
    <col min="2826" max="2826" width="0" style="87" hidden="1" customWidth="1"/>
    <col min="2827" max="2828" width="13" style="87" customWidth="1"/>
    <col min="2829" max="2829" width="4.5703125" style="87" customWidth="1"/>
    <col min="2830" max="2832" width="10.5703125" style="87" customWidth="1"/>
    <col min="2833" max="2833" width="13" style="87" customWidth="1"/>
    <col min="2834" max="2834" width="14" style="87" customWidth="1"/>
    <col min="2835" max="3070" width="9.140625" style="87"/>
    <col min="3071" max="3072" width="4.28515625" style="87" customWidth="1"/>
    <col min="3073" max="3073" width="37.140625" style="87" customWidth="1"/>
    <col min="3074" max="3079" width="0" style="87" hidden="1" customWidth="1"/>
    <col min="3080" max="3081" width="13.7109375" style="87" customWidth="1"/>
    <col min="3082" max="3082" width="0" style="87" hidden="1" customWidth="1"/>
    <col min="3083" max="3084" width="13" style="87" customWidth="1"/>
    <col min="3085" max="3085" width="4.5703125" style="87" customWidth="1"/>
    <col min="3086" max="3088" width="10.5703125" style="87" customWidth="1"/>
    <col min="3089" max="3089" width="13" style="87" customWidth="1"/>
    <col min="3090" max="3090" width="14" style="87" customWidth="1"/>
    <col min="3091" max="3326" width="9.140625" style="87"/>
    <col min="3327" max="3328" width="4.28515625" style="87" customWidth="1"/>
    <col min="3329" max="3329" width="37.140625" style="87" customWidth="1"/>
    <col min="3330" max="3335" width="0" style="87" hidden="1" customWidth="1"/>
    <col min="3336" max="3337" width="13.7109375" style="87" customWidth="1"/>
    <col min="3338" max="3338" width="0" style="87" hidden="1" customWidth="1"/>
    <col min="3339" max="3340" width="13" style="87" customWidth="1"/>
    <col min="3341" max="3341" width="4.5703125" style="87" customWidth="1"/>
    <col min="3342" max="3344" width="10.5703125" style="87" customWidth="1"/>
    <col min="3345" max="3345" width="13" style="87" customWidth="1"/>
    <col min="3346" max="3346" width="14" style="87" customWidth="1"/>
    <col min="3347" max="3582" width="9.140625" style="87"/>
    <col min="3583" max="3584" width="4.28515625" style="87" customWidth="1"/>
    <col min="3585" max="3585" width="37.140625" style="87" customWidth="1"/>
    <col min="3586" max="3591" width="0" style="87" hidden="1" customWidth="1"/>
    <col min="3592" max="3593" width="13.7109375" style="87" customWidth="1"/>
    <col min="3594" max="3594" width="0" style="87" hidden="1" customWidth="1"/>
    <col min="3595" max="3596" width="13" style="87" customWidth="1"/>
    <col min="3597" max="3597" width="4.5703125" style="87" customWidth="1"/>
    <col min="3598" max="3600" width="10.5703125" style="87" customWidth="1"/>
    <col min="3601" max="3601" width="13" style="87" customWidth="1"/>
    <col min="3602" max="3602" width="14" style="87" customWidth="1"/>
    <col min="3603" max="3838" width="9.140625" style="87"/>
    <col min="3839" max="3840" width="4.28515625" style="87" customWidth="1"/>
    <col min="3841" max="3841" width="37.140625" style="87" customWidth="1"/>
    <col min="3842" max="3847" width="0" style="87" hidden="1" customWidth="1"/>
    <col min="3848" max="3849" width="13.7109375" style="87" customWidth="1"/>
    <col min="3850" max="3850" width="0" style="87" hidden="1" customWidth="1"/>
    <col min="3851" max="3852" width="13" style="87" customWidth="1"/>
    <col min="3853" max="3853" width="4.5703125" style="87" customWidth="1"/>
    <col min="3854" max="3856" width="10.5703125" style="87" customWidth="1"/>
    <col min="3857" max="3857" width="13" style="87" customWidth="1"/>
    <col min="3858" max="3858" width="14" style="87" customWidth="1"/>
    <col min="3859" max="4094" width="9.140625" style="87"/>
    <col min="4095" max="4096" width="4.28515625" style="87" customWidth="1"/>
    <col min="4097" max="4097" width="37.140625" style="87" customWidth="1"/>
    <col min="4098" max="4103" width="0" style="87" hidden="1" customWidth="1"/>
    <col min="4104" max="4105" width="13.7109375" style="87" customWidth="1"/>
    <col min="4106" max="4106" width="0" style="87" hidden="1" customWidth="1"/>
    <col min="4107" max="4108" width="13" style="87" customWidth="1"/>
    <col min="4109" max="4109" width="4.5703125" style="87" customWidth="1"/>
    <col min="4110" max="4112" width="10.5703125" style="87" customWidth="1"/>
    <col min="4113" max="4113" width="13" style="87" customWidth="1"/>
    <col min="4114" max="4114" width="14" style="87" customWidth="1"/>
    <col min="4115" max="4350" width="9.140625" style="87"/>
    <col min="4351" max="4352" width="4.28515625" style="87" customWidth="1"/>
    <col min="4353" max="4353" width="37.140625" style="87" customWidth="1"/>
    <col min="4354" max="4359" width="0" style="87" hidden="1" customWidth="1"/>
    <col min="4360" max="4361" width="13.7109375" style="87" customWidth="1"/>
    <col min="4362" max="4362" width="0" style="87" hidden="1" customWidth="1"/>
    <col min="4363" max="4364" width="13" style="87" customWidth="1"/>
    <col min="4365" max="4365" width="4.5703125" style="87" customWidth="1"/>
    <col min="4366" max="4368" width="10.5703125" style="87" customWidth="1"/>
    <col min="4369" max="4369" width="13" style="87" customWidth="1"/>
    <col min="4370" max="4370" width="14" style="87" customWidth="1"/>
    <col min="4371" max="4606" width="9.140625" style="87"/>
    <col min="4607" max="4608" width="4.28515625" style="87" customWidth="1"/>
    <col min="4609" max="4609" width="37.140625" style="87" customWidth="1"/>
    <col min="4610" max="4615" width="0" style="87" hidden="1" customWidth="1"/>
    <col min="4616" max="4617" width="13.7109375" style="87" customWidth="1"/>
    <col min="4618" max="4618" width="0" style="87" hidden="1" customWidth="1"/>
    <col min="4619" max="4620" width="13" style="87" customWidth="1"/>
    <col min="4621" max="4621" width="4.5703125" style="87" customWidth="1"/>
    <col min="4622" max="4624" width="10.5703125" style="87" customWidth="1"/>
    <col min="4625" max="4625" width="13" style="87" customWidth="1"/>
    <col min="4626" max="4626" width="14" style="87" customWidth="1"/>
    <col min="4627" max="4862" width="9.140625" style="87"/>
    <col min="4863" max="4864" width="4.28515625" style="87" customWidth="1"/>
    <col min="4865" max="4865" width="37.140625" style="87" customWidth="1"/>
    <col min="4866" max="4871" width="0" style="87" hidden="1" customWidth="1"/>
    <col min="4872" max="4873" width="13.7109375" style="87" customWidth="1"/>
    <col min="4874" max="4874" width="0" style="87" hidden="1" customWidth="1"/>
    <col min="4875" max="4876" width="13" style="87" customWidth="1"/>
    <col min="4877" max="4877" width="4.5703125" style="87" customWidth="1"/>
    <col min="4878" max="4880" width="10.5703125" style="87" customWidth="1"/>
    <col min="4881" max="4881" width="13" style="87" customWidth="1"/>
    <col min="4882" max="4882" width="14" style="87" customWidth="1"/>
    <col min="4883" max="5118" width="9.140625" style="87"/>
    <col min="5119" max="5120" width="4.28515625" style="87" customWidth="1"/>
    <col min="5121" max="5121" width="37.140625" style="87" customWidth="1"/>
    <col min="5122" max="5127" width="0" style="87" hidden="1" customWidth="1"/>
    <col min="5128" max="5129" width="13.7109375" style="87" customWidth="1"/>
    <col min="5130" max="5130" width="0" style="87" hidden="1" customWidth="1"/>
    <col min="5131" max="5132" width="13" style="87" customWidth="1"/>
    <col min="5133" max="5133" width="4.5703125" style="87" customWidth="1"/>
    <col min="5134" max="5136" width="10.5703125" style="87" customWidth="1"/>
    <col min="5137" max="5137" width="13" style="87" customWidth="1"/>
    <col min="5138" max="5138" width="14" style="87" customWidth="1"/>
    <col min="5139" max="5374" width="9.140625" style="87"/>
    <col min="5375" max="5376" width="4.28515625" style="87" customWidth="1"/>
    <col min="5377" max="5377" width="37.140625" style="87" customWidth="1"/>
    <col min="5378" max="5383" width="0" style="87" hidden="1" customWidth="1"/>
    <col min="5384" max="5385" width="13.7109375" style="87" customWidth="1"/>
    <col min="5386" max="5386" width="0" style="87" hidden="1" customWidth="1"/>
    <col min="5387" max="5388" width="13" style="87" customWidth="1"/>
    <col min="5389" max="5389" width="4.5703125" style="87" customWidth="1"/>
    <col min="5390" max="5392" width="10.5703125" style="87" customWidth="1"/>
    <col min="5393" max="5393" width="13" style="87" customWidth="1"/>
    <col min="5394" max="5394" width="14" style="87" customWidth="1"/>
    <col min="5395" max="5630" width="9.140625" style="87"/>
    <col min="5631" max="5632" width="4.28515625" style="87" customWidth="1"/>
    <col min="5633" max="5633" width="37.140625" style="87" customWidth="1"/>
    <col min="5634" max="5639" width="0" style="87" hidden="1" customWidth="1"/>
    <col min="5640" max="5641" width="13.7109375" style="87" customWidth="1"/>
    <col min="5642" max="5642" width="0" style="87" hidden="1" customWidth="1"/>
    <col min="5643" max="5644" width="13" style="87" customWidth="1"/>
    <col min="5645" max="5645" width="4.5703125" style="87" customWidth="1"/>
    <col min="5646" max="5648" width="10.5703125" style="87" customWidth="1"/>
    <col min="5649" max="5649" width="13" style="87" customWidth="1"/>
    <col min="5650" max="5650" width="14" style="87" customWidth="1"/>
    <col min="5651" max="5886" width="9.140625" style="87"/>
    <col min="5887" max="5888" width="4.28515625" style="87" customWidth="1"/>
    <col min="5889" max="5889" width="37.140625" style="87" customWidth="1"/>
    <col min="5890" max="5895" width="0" style="87" hidden="1" customWidth="1"/>
    <col min="5896" max="5897" width="13.7109375" style="87" customWidth="1"/>
    <col min="5898" max="5898" width="0" style="87" hidden="1" customWidth="1"/>
    <col min="5899" max="5900" width="13" style="87" customWidth="1"/>
    <col min="5901" max="5901" width="4.5703125" style="87" customWidth="1"/>
    <col min="5902" max="5904" width="10.5703125" style="87" customWidth="1"/>
    <col min="5905" max="5905" width="13" style="87" customWidth="1"/>
    <col min="5906" max="5906" width="14" style="87" customWidth="1"/>
    <col min="5907" max="6142" width="9.140625" style="87"/>
    <col min="6143" max="6144" width="4.28515625" style="87" customWidth="1"/>
    <col min="6145" max="6145" width="37.140625" style="87" customWidth="1"/>
    <col min="6146" max="6151" width="0" style="87" hidden="1" customWidth="1"/>
    <col min="6152" max="6153" width="13.7109375" style="87" customWidth="1"/>
    <col min="6154" max="6154" width="0" style="87" hidden="1" customWidth="1"/>
    <col min="6155" max="6156" width="13" style="87" customWidth="1"/>
    <col min="6157" max="6157" width="4.5703125" style="87" customWidth="1"/>
    <col min="6158" max="6160" width="10.5703125" style="87" customWidth="1"/>
    <col min="6161" max="6161" width="13" style="87" customWidth="1"/>
    <col min="6162" max="6162" width="14" style="87" customWidth="1"/>
    <col min="6163" max="6398" width="9.140625" style="87"/>
    <col min="6399" max="6400" width="4.28515625" style="87" customWidth="1"/>
    <col min="6401" max="6401" width="37.140625" style="87" customWidth="1"/>
    <col min="6402" max="6407" width="0" style="87" hidden="1" customWidth="1"/>
    <col min="6408" max="6409" width="13.7109375" style="87" customWidth="1"/>
    <col min="6410" max="6410" width="0" style="87" hidden="1" customWidth="1"/>
    <col min="6411" max="6412" width="13" style="87" customWidth="1"/>
    <col min="6413" max="6413" width="4.5703125" style="87" customWidth="1"/>
    <col min="6414" max="6416" width="10.5703125" style="87" customWidth="1"/>
    <col min="6417" max="6417" width="13" style="87" customWidth="1"/>
    <col min="6418" max="6418" width="14" style="87" customWidth="1"/>
    <col min="6419" max="6654" width="9.140625" style="87"/>
    <col min="6655" max="6656" width="4.28515625" style="87" customWidth="1"/>
    <col min="6657" max="6657" width="37.140625" style="87" customWidth="1"/>
    <col min="6658" max="6663" width="0" style="87" hidden="1" customWidth="1"/>
    <col min="6664" max="6665" width="13.7109375" style="87" customWidth="1"/>
    <col min="6666" max="6666" width="0" style="87" hidden="1" customWidth="1"/>
    <col min="6667" max="6668" width="13" style="87" customWidth="1"/>
    <col min="6669" max="6669" width="4.5703125" style="87" customWidth="1"/>
    <col min="6670" max="6672" width="10.5703125" style="87" customWidth="1"/>
    <col min="6673" max="6673" width="13" style="87" customWidth="1"/>
    <col min="6674" max="6674" width="14" style="87" customWidth="1"/>
    <col min="6675" max="6910" width="9.140625" style="87"/>
    <col min="6911" max="6912" width="4.28515625" style="87" customWidth="1"/>
    <col min="6913" max="6913" width="37.140625" style="87" customWidth="1"/>
    <col min="6914" max="6919" width="0" style="87" hidden="1" customWidth="1"/>
    <col min="6920" max="6921" width="13.7109375" style="87" customWidth="1"/>
    <col min="6922" max="6922" width="0" style="87" hidden="1" customWidth="1"/>
    <col min="6923" max="6924" width="13" style="87" customWidth="1"/>
    <col min="6925" max="6925" width="4.5703125" style="87" customWidth="1"/>
    <col min="6926" max="6928" width="10.5703125" style="87" customWidth="1"/>
    <col min="6929" max="6929" width="13" style="87" customWidth="1"/>
    <col min="6930" max="6930" width="14" style="87" customWidth="1"/>
    <col min="6931" max="7166" width="9.140625" style="87"/>
    <col min="7167" max="7168" width="4.28515625" style="87" customWidth="1"/>
    <col min="7169" max="7169" width="37.140625" style="87" customWidth="1"/>
    <col min="7170" max="7175" width="0" style="87" hidden="1" customWidth="1"/>
    <col min="7176" max="7177" width="13.7109375" style="87" customWidth="1"/>
    <col min="7178" max="7178" width="0" style="87" hidden="1" customWidth="1"/>
    <col min="7179" max="7180" width="13" style="87" customWidth="1"/>
    <col min="7181" max="7181" width="4.5703125" style="87" customWidth="1"/>
    <col min="7182" max="7184" width="10.5703125" style="87" customWidth="1"/>
    <col min="7185" max="7185" width="13" style="87" customWidth="1"/>
    <col min="7186" max="7186" width="14" style="87" customWidth="1"/>
    <col min="7187" max="7422" width="9.140625" style="87"/>
    <col min="7423" max="7424" width="4.28515625" style="87" customWidth="1"/>
    <col min="7425" max="7425" width="37.140625" style="87" customWidth="1"/>
    <col min="7426" max="7431" width="0" style="87" hidden="1" customWidth="1"/>
    <col min="7432" max="7433" width="13.7109375" style="87" customWidth="1"/>
    <col min="7434" max="7434" width="0" style="87" hidden="1" customWidth="1"/>
    <col min="7435" max="7436" width="13" style="87" customWidth="1"/>
    <col min="7437" max="7437" width="4.5703125" style="87" customWidth="1"/>
    <col min="7438" max="7440" width="10.5703125" style="87" customWidth="1"/>
    <col min="7441" max="7441" width="13" style="87" customWidth="1"/>
    <col min="7442" max="7442" width="14" style="87" customWidth="1"/>
    <col min="7443" max="7678" width="9.140625" style="87"/>
    <col min="7679" max="7680" width="4.28515625" style="87" customWidth="1"/>
    <col min="7681" max="7681" width="37.140625" style="87" customWidth="1"/>
    <col min="7682" max="7687" width="0" style="87" hidden="1" customWidth="1"/>
    <col min="7688" max="7689" width="13.7109375" style="87" customWidth="1"/>
    <col min="7690" max="7690" width="0" style="87" hidden="1" customWidth="1"/>
    <col min="7691" max="7692" width="13" style="87" customWidth="1"/>
    <col min="7693" max="7693" width="4.5703125" style="87" customWidth="1"/>
    <col min="7694" max="7696" width="10.5703125" style="87" customWidth="1"/>
    <col min="7697" max="7697" width="13" style="87" customWidth="1"/>
    <col min="7698" max="7698" width="14" style="87" customWidth="1"/>
    <col min="7699" max="7934" width="9.140625" style="87"/>
    <col min="7935" max="7936" width="4.28515625" style="87" customWidth="1"/>
    <col min="7937" max="7937" width="37.140625" style="87" customWidth="1"/>
    <col min="7938" max="7943" width="0" style="87" hidden="1" customWidth="1"/>
    <col min="7944" max="7945" width="13.7109375" style="87" customWidth="1"/>
    <col min="7946" max="7946" width="0" style="87" hidden="1" customWidth="1"/>
    <col min="7947" max="7948" width="13" style="87" customWidth="1"/>
    <col min="7949" max="7949" width="4.5703125" style="87" customWidth="1"/>
    <col min="7950" max="7952" width="10.5703125" style="87" customWidth="1"/>
    <col min="7953" max="7953" width="13" style="87" customWidth="1"/>
    <col min="7954" max="7954" width="14" style="87" customWidth="1"/>
    <col min="7955" max="8190" width="9.140625" style="87"/>
    <col min="8191" max="8192" width="4.28515625" style="87" customWidth="1"/>
    <col min="8193" max="8193" width="37.140625" style="87" customWidth="1"/>
    <col min="8194" max="8199" width="0" style="87" hidden="1" customWidth="1"/>
    <col min="8200" max="8201" width="13.7109375" style="87" customWidth="1"/>
    <col min="8202" max="8202" width="0" style="87" hidden="1" customWidth="1"/>
    <col min="8203" max="8204" width="13" style="87" customWidth="1"/>
    <col min="8205" max="8205" width="4.5703125" style="87" customWidth="1"/>
    <col min="8206" max="8208" width="10.5703125" style="87" customWidth="1"/>
    <col min="8209" max="8209" width="13" style="87" customWidth="1"/>
    <col min="8210" max="8210" width="14" style="87" customWidth="1"/>
    <col min="8211" max="8446" width="9.140625" style="87"/>
    <col min="8447" max="8448" width="4.28515625" style="87" customWidth="1"/>
    <col min="8449" max="8449" width="37.140625" style="87" customWidth="1"/>
    <col min="8450" max="8455" width="0" style="87" hidden="1" customWidth="1"/>
    <col min="8456" max="8457" width="13.7109375" style="87" customWidth="1"/>
    <col min="8458" max="8458" width="0" style="87" hidden="1" customWidth="1"/>
    <col min="8459" max="8460" width="13" style="87" customWidth="1"/>
    <col min="8461" max="8461" width="4.5703125" style="87" customWidth="1"/>
    <col min="8462" max="8464" width="10.5703125" style="87" customWidth="1"/>
    <col min="8465" max="8465" width="13" style="87" customWidth="1"/>
    <col min="8466" max="8466" width="14" style="87" customWidth="1"/>
    <col min="8467" max="8702" width="9.140625" style="87"/>
    <col min="8703" max="8704" width="4.28515625" style="87" customWidth="1"/>
    <col min="8705" max="8705" width="37.140625" style="87" customWidth="1"/>
    <col min="8706" max="8711" width="0" style="87" hidden="1" customWidth="1"/>
    <col min="8712" max="8713" width="13.7109375" style="87" customWidth="1"/>
    <col min="8714" max="8714" width="0" style="87" hidden="1" customWidth="1"/>
    <col min="8715" max="8716" width="13" style="87" customWidth="1"/>
    <col min="8717" max="8717" width="4.5703125" style="87" customWidth="1"/>
    <col min="8718" max="8720" width="10.5703125" style="87" customWidth="1"/>
    <col min="8721" max="8721" width="13" style="87" customWidth="1"/>
    <col min="8722" max="8722" width="14" style="87" customWidth="1"/>
    <col min="8723" max="8958" width="9.140625" style="87"/>
    <col min="8959" max="8960" width="4.28515625" style="87" customWidth="1"/>
    <col min="8961" max="8961" width="37.140625" style="87" customWidth="1"/>
    <col min="8962" max="8967" width="0" style="87" hidden="1" customWidth="1"/>
    <col min="8968" max="8969" width="13.7109375" style="87" customWidth="1"/>
    <col min="8970" max="8970" width="0" style="87" hidden="1" customWidth="1"/>
    <col min="8971" max="8972" width="13" style="87" customWidth="1"/>
    <col min="8973" max="8973" width="4.5703125" style="87" customWidth="1"/>
    <col min="8974" max="8976" width="10.5703125" style="87" customWidth="1"/>
    <col min="8977" max="8977" width="13" style="87" customWidth="1"/>
    <col min="8978" max="8978" width="14" style="87" customWidth="1"/>
    <col min="8979" max="9214" width="9.140625" style="87"/>
    <col min="9215" max="9216" width="4.28515625" style="87" customWidth="1"/>
    <col min="9217" max="9217" width="37.140625" style="87" customWidth="1"/>
    <col min="9218" max="9223" width="0" style="87" hidden="1" customWidth="1"/>
    <col min="9224" max="9225" width="13.7109375" style="87" customWidth="1"/>
    <col min="9226" max="9226" width="0" style="87" hidden="1" customWidth="1"/>
    <col min="9227" max="9228" width="13" style="87" customWidth="1"/>
    <col min="9229" max="9229" width="4.5703125" style="87" customWidth="1"/>
    <col min="9230" max="9232" width="10.5703125" style="87" customWidth="1"/>
    <col min="9233" max="9233" width="13" style="87" customWidth="1"/>
    <col min="9234" max="9234" width="14" style="87" customWidth="1"/>
    <col min="9235" max="9470" width="9.140625" style="87"/>
    <col min="9471" max="9472" width="4.28515625" style="87" customWidth="1"/>
    <col min="9473" max="9473" width="37.140625" style="87" customWidth="1"/>
    <col min="9474" max="9479" width="0" style="87" hidden="1" customWidth="1"/>
    <col min="9480" max="9481" width="13.7109375" style="87" customWidth="1"/>
    <col min="9482" max="9482" width="0" style="87" hidden="1" customWidth="1"/>
    <col min="9483" max="9484" width="13" style="87" customWidth="1"/>
    <col min="9485" max="9485" width="4.5703125" style="87" customWidth="1"/>
    <col min="9486" max="9488" width="10.5703125" style="87" customWidth="1"/>
    <col min="9489" max="9489" width="13" style="87" customWidth="1"/>
    <col min="9490" max="9490" width="14" style="87" customWidth="1"/>
    <col min="9491" max="9726" width="9.140625" style="87"/>
    <col min="9727" max="9728" width="4.28515625" style="87" customWidth="1"/>
    <col min="9729" max="9729" width="37.140625" style="87" customWidth="1"/>
    <col min="9730" max="9735" width="0" style="87" hidden="1" customWidth="1"/>
    <col min="9736" max="9737" width="13.7109375" style="87" customWidth="1"/>
    <col min="9738" max="9738" width="0" style="87" hidden="1" customWidth="1"/>
    <col min="9739" max="9740" width="13" style="87" customWidth="1"/>
    <col min="9741" max="9741" width="4.5703125" style="87" customWidth="1"/>
    <col min="9742" max="9744" width="10.5703125" style="87" customWidth="1"/>
    <col min="9745" max="9745" width="13" style="87" customWidth="1"/>
    <col min="9746" max="9746" width="14" style="87" customWidth="1"/>
    <col min="9747" max="9982" width="9.140625" style="87"/>
    <col min="9983" max="9984" width="4.28515625" style="87" customWidth="1"/>
    <col min="9985" max="9985" width="37.140625" style="87" customWidth="1"/>
    <col min="9986" max="9991" width="0" style="87" hidden="1" customWidth="1"/>
    <col min="9992" max="9993" width="13.7109375" style="87" customWidth="1"/>
    <col min="9994" max="9994" width="0" style="87" hidden="1" customWidth="1"/>
    <col min="9995" max="9996" width="13" style="87" customWidth="1"/>
    <col min="9997" max="9997" width="4.5703125" style="87" customWidth="1"/>
    <col min="9998" max="10000" width="10.5703125" style="87" customWidth="1"/>
    <col min="10001" max="10001" width="13" style="87" customWidth="1"/>
    <col min="10002" max="10002" width="14" style="87" customWidth="1"/>
    <col min="10003" max="10238" width="9.140625" style="87"/>
    <col min="10239" max="10240" width="4.28515625" style="87" customWidth="1"/>
    <col min="10241" max="10241" width="37.140625" style="87" customWidth="1"/>
    <col min="10242" max="10247" width="0" style="87" hidden="1" customWidth="1"/>
    <col min="10248" max="10249" width="13.7109375" style="87" customWidth="1"/>
    <col min="10250" max="10250" width="0" style="87" hidden="1" customWidth="1"/>
    <col min="10251" max="10252" width="13" style="87" customWidth="1"/>
    <col min="10253" max="10253" width="4.5703125" style="87" customWidth="1"/>
    <col min="10254" max="10256" width="10.5703125" style="87" customWidth="1"/>
    <col min="10257" max="10257" width="13" style="87" customWidth="1"/>
    <col min="10258" max="10258" width="14" style="87" customWidth="1"/>
    <col min="10259" max="10494" width="9.140625" style="87"/>
    <col min="10495" max="10496" width="4.28515625" style="87" customWidth="1"/>
    <col min="10497" max="10497" width="37.140625" style="87" customWidth="1"/>
    <col min="10498" max="10503" width="0" style="87" hidden="1" customWidth="1"/>
    <col min="10504" max="10505" width="13.7109375" style="87" customWidth="1"/>
    <col min="10506" max="10506" width="0" style="87" hidden="1" customWidth="1"/>
    <col min="10507" max="10508" width="13" style="87" customWidth="1"/>
    <col min="10509" max="10509" width="4.5703125" style="87" customWidth="1"/>
    <col min="10510" max="10512" width="10.5703125" style="87" customWidth="1"/>
    <col min="10513" max="10513" width="13" style="87" customWidth="1"/>
    <col min="10514" max="10514" width="14" style="87" customWidth="1"/>
    <col min="10515" max="10750" width="9.140625" style="87"/>
    <col min="10751" max="10752" width="4.28515625" style="87" customWidth="1"/>
    <col min="10753" max="10753" width="37.140625" style="87" customWidth="1"/>
    <col min="10754" max="10759" width="0" style="87" hidden="1" customWidth="1"/>
    <col min="10760" max="10761" width="13.7109375" style="87" customWidth="1"/>
    <col min="10762" max="10762" width="0" style="87" hidden="1" customWidth="1"/>
    <col min="10763" max="10764" width="13" style="87" customWidth="1"/>
    <col min="10765" max="10765" width="4.5703125" style="87" customWidth="1"/>
    <col min="10766" max="10768" width="10.5703125" style="87" customWidth="1"/>
    <col min="10769" max="10769" width="13" style="87" customWidth="1"/>
    <col min="10770" max="10770" width="14" style="87" customWidth="1"/>
    <col min="10771" max="11006" width="9.140625" style="87"/>
    <col min="11007" max="11008" width="4.28515625" style="87" customWidth="1"/>
    <col min="11009" max="11009" width="37.140625" style="87" customWidth="1"/>
    <col min="11010" max="11015" width="0" style="87" hidden="1" customWidth="1"/>
    <col min="11016" max="11017" width="13.7109375" style="87" customWidth="1"/>
    <col min="11018" max="11018" width="0" style="87" hidden="1" customWidth="1"/>
    <col min="11019" max="11020" width="13" style="87" customWidth="1"/>
    <col min="11021" max="11021" width="4.5703125" style="87" customWidth="1"/>
    <col min="11022" max="11024" width="10.5703125" style="87" customWidth="1"/>
    <col min="11025" max="11025" width="13" style="87" customWidth="1"/>
    <col min="11026" max="11026" width="14" style="87" customWidth="1"/>
    <col min="11027" max="11262" width="9.140625" style="87"/>
    <col min="11263" max="11264" width="4.28515625" style="87" customWidth="1"/>
    <col min="11265" max="11265" width="37.140625" style="87" customWidth="1"/>
    <col min="11266" max="11271" width="0" style="87" hidden="1" customWidth="1"/>
    <col min="11272" max="11273" width="13.7109375" style="87" customWidth="1"/>
    <col min="11274" max="11274" width="0" style="87" hidden="1" customWidth="1"/>
    <col min="11275" max="11276" width="13" style="87" customWidth="1"/>
    <col min="11277" max="11277" width="4.5703125" style="87" customWidth="1"/>
    <col min="11278" max="11280" width="10.5703125" style="87" customWidth="1"/>
    <col min="11281" max="11281" width="13" style="87" customWidth="1"/>
    <col min="11282" max="11282" width="14" style="87" customWidth="1"/>
    <col min="11283" max="11518" width="9.140625" style="87"/>
    <col min="11519" max="11520" width="4.28515625" style="87" customWidth="1"/>
    <col min="11521" max="11521" width="37.140625" style="87" customWidth="1"/>
    <col min="11522" max="11527" width="0" style="87" hidden="1" customWidth="1"/>
    <col min="11528" max="11529" width="13.7109375" style="87" customWidth="1"/>
    <col min="11530" max="11530" width="0" style="87" hidden="1" customWidth="1"/>
    <col min="11531" max="11532" width="13" style="87" customWidth="1"/>
    <col min="11533" max="11533" width="4.5703125" style="87" customWidth="1"/>
    <col min="11534" max="11536" width="10.5703125" style="87" customWidth="1"/>
    <col min="11537" max="11537" width="13" style="87" customWidth="1"/>
    <col min="11538" max="11538" width="14" style="87" customWidth="1"/>
    <col min="11539" max="11774" width="9.140625" style="87"/>
    <col min="11775" max="11776" width="4.28515625" style="87" customWidth="1"/>
    <col min="11777" max="11777" width="37.140625" style="87" customWidth="1"/>
    <col min="11778" max="11783" width="0" style="87" hidden="1" customWidth="1"/>
    <col min="11784" max="11785" width="13.7109375" style="87" customWidth="1"/>
    <col min="11786" max="11786" width="0" style="87" hidden="1" customWidth="1"/>
    <col min="11787" max="11788" width="13" style="87" customWidth="1"/>
    <col min="11789" max="11789" width="4.5703125" style="87" customWidth="1"/>
    <col min="11790" max="11792" width="10.5703125" style="87" customWidth="1"/>
    <col min="11793" max="11793" width="13" style="87" customWidth="1"/>
    <col min="11794" max="11794" width="14" style="87" customWidth="1"/>
    <col min="11795" max="12030" width="9.140625" style="87"/>
    <col min="12031" max="12032" width="4.28515625" style="87" customWidth="1"/>
    <col min="12033" max="12033" width="37.140625" style="87" customWidth="1"/>
    <col min="12034" max="12039" width="0" style="87" hidden="1" customWidth="1"/>
    <col min="12040" max="12041" width="13.7109375" style="87" customWidth="1"/>
    <col min="12042" max="12042" width="0" style="87" hidden="1" customWidth="1"/>
    <col min="12043" max="12044" width="13" style="87" customWidth="1"/>
    <col min="12045" max="12045" width="4.5703125" style="87" customWidth="1"/>
    <col min="12046" max="12048" width="10.5703125" style="87" customWidth="1"/>
    <col min="12049" max="12049" width="13" style="87" customWidth="1"/>
    <col min="12050" max="12050" width="14" style="87" customWidth="1"/>
    <col min="12051" max="12286" width="9.140625" style="87"/>
    <col min="12287" max="12288" width="4.28515625" style="87" customWidth="1"/>
    <col min="12289" max="12289" width="37.140625" style="87" customWidth="1"/>
    <col min="12290" max="12295" width="0" style="87" hidden="1" customWidth="1"/>
    <col min="12296" max="12297" width="13.7109375" style="87" customWidth="1"/>
    <col min="12298" max="12298" width="0" style="87" hidden="1" customWidth="1"/>
    <col min="12299" max="12300" width="13" style="87" customWidth="1"/>
    <col min="12301" max="12301" width="4.5703125" style="87" customWidth="1"/>
    <col min="12302" max="12304" width="10.5703125" style="87" customWidth="1"/>
    <col min="12305" max="12305" width="13" style="87" customWidth="1"/>
    <col min="12306" max="12306" width="14" style="87" customWidth="1"/>
    <col min="12307" max="12542" width="9.140625" style="87"/>
    <col min="12543" max="12544" width="4.28515625" style="87" customWidth="1"/>
    <col min="12545" max="12545" width="37.140625" style="87" customWidth="1"/>
    <col min="12546" max="12551" width="0" style="87" hidden="1" customWidth="1"/>
    <col min="12552" max="12553" width="13.7109375" style="87" customWidth="1"/>
    <col min="12554" max="12554" width="0" style="87" hidden="1" customWidth="1"/>
    <col min="12555" max="12556" width="13" style="87" customWidth="1"/>
    <col min="12557" max="12557" width="4.5703125" style="87" customWidth="1"/>
    <col min="12558" max="12560" width="10.5703125" style="87" customWidth="1"/>
    <col min="12561" max="12561" width="13" style="87" customWidth="1"/>
    <col min="12562" max="12562" width="14" style="87" customWidth="1"/>
    <col min="12563" max="12798" width="9.140625" style="87"/>
    <col min="12799" max="12800" width="4.28515625" style="87" customWidth="1"/>
    <col min="12801" max="12801" width="37.140625" style="87" customWidth="1"/>
    <col min="12802" max="12807" width="0" style="87" hidden="1" customWidth="1"/>
    <col min="12808" max="12809" width="13.7109375" style="87" customWidth="1"/>
    <col min="12810" max="12810" width="0" style="87" hidden="1" customWidth="1"/>
    <col min="12811" max="12812" width="13" style="87" customWidth="1"/>
    <col min="12813" max="12813" width="4.5703125" style="87" customWidth="1"/>
    <col min="12814" max="12816" width="10.5703125" style="87" customWidth="1"/>
    <col min="12817" max="12817" width="13" style="87" customWidth="1"/>
    <col min="12818" max="12818" width="14" style="87" customWidth="1"/>
    <col min="12819" max="13054" width="9.140625" style="87"/>
    <col min="13055" max="13056" width="4.28515625" style="87" customWidth="1"/>
    <col min="13057" max="13057" width="37.140625" style="87" customWidth="1"/>
    <col min="13058" max="13063" width="0" style="87" hidden="1" customWidth="1"/>
    <col min="13064" max="13065" width="13.7109375" style="87" customWidth="1"/>
    <col min="13066" max="13066" width="0" style="87" hidden="1" customWidth="1"/>
    <col min="13067" max="13068" width="13" style="87" customWidth="1"/>
    <col min="13069" max="13069" width="4.5703125" style="87" customWidth="1"/>
    <col min="13070" max="13072" width="10.5703125" style="87" customWidth="1"/>
    <col min="13073" max="13073" width="13" style="87" customWidth="1"/>
    <col min="13074" max="13074" width="14" style="87" customWidth="1"/>
    <col min="13075" max="13310" width="9.140625" style="87"/>
    <col min="13311" max="13312" width="4.28515625" style="87" customWidth="1"/>
    <col min="13313" max="13313" width="37.140625" style="87" customWidth="1"/>
    <col min="13314" max="13319" width="0" style="87" hidden="1" customWidth="1"/>
    <col min="13320" max="13321" width="13.7109375" style="87" customWidth="1"/>
    <col min="13322" max="13322" width="0" style="87" hidden="1" customWidth="1"/>
    <col min="13323" max="13324" width="13" style="87" customWidth="1"/>
    <col min="13325" max="13325" width="4.5703125" style="87" customWidth="1"/>
    <col min="13326" max="13328" width="10.5703125" style="87" customWidth="1"/>
    <col min="13329" max="13329" width="13" style="87" customWidth="1"/>
    <col min="13330" max="13330" width="14" style="87" customWidth="1"/>
    <col min="13331" max="13566" width="9.140625" style="87"/>
    <col min="13567" max="13568" width="4.28515625" style="87" customWidth="1"/>
    <col min="13569" max="13569" width="37.140625" style="87" customWidth="1"/>
    <col min="13570" max="13575" width="0" style="87" hidden="1" customWidth="1"/>
    <col min="13576" max="13577" width="13.7109375" style="87" customWidth="1"/>
    <col min="13578" max="13578" width="0" style="87" hidden="1" customWidth="1"/>
    <col min="13579" max="13580" width="13" style="87" customWidth="1"/>
    <col min="13581" max="13581" width="4.5703125" style="87" customWidth="1"/>
    <col min="13582" max="13584" width="10.5703125" style="87" customWidth="1"/>
    <col min="13585" max="13585" width="13" style="87" customWidth="1"/>
    <col min="13586" max="13586" width="14" style="87" customWidth="1"/>
    <col min="13587" max="13822" width="9.140625" style="87"/>
    <col min="13823" max="13824" width="4.28515625" style="87" customWidth="1"/>
    <col min="13825" max="13825" width="37.140625" style="87" customWidth="1"/>
    <col min="13826" max="13831" width="0" style="87" hidden="1" customWidth="1"/>
    <col min="13832" max="13833" width="13.7109375" style="87" customWidth="1"/>
    <col min="13834" max="13834" width="0" style="87" hidden="1" customWidth="1"/>
    <col min="13835" max="13836" width="13" style="87" customWidth="1"/>
    <col min="13837" max="13837" width="4.5703125" style="87" customWidth="1"/>
    <col min="13838" max="13840" width="10.5703125" style="87" customWidth="1"/>
    <col min="13841" max="13841" width="13" style="87" customWidth="1"/>
    <col min="13842" max="13842" width="14" style="87" customWidth="1"/>
    <col min="13843" max="14078" width="9.140625" style="87"/>
    <col min="14079" max="14080" width="4.28515625" style="87" customWidth="1"/>
    <col min="14081" max="14081" width="37.140625" style="87" customWidth="1"/>
    <col min="14082" max="14087" width="0" style="87" hidden="1" customWidth="1"/>
    <col min="14088" max="14089" width="13.7109375" style="87" customWidth="1"/>
    <col min="14090" max="14090" width="0" style="87" hidden="1" customWidth="1"/>
    <col min="14091" max="14092" width="13" style="87" customWidth="1"/>
    <col min="14093" max="14093" width="4.5703125" style="87" customWidth="1"/>
    <col min="14094" max="14096" width="10.5703125" style="87" customWidth="1"/>
    <col min="14097" max="14097" width="13" style="87" customWidth="1"/>
    <col min="14098" max="14098" width="14" style="87" customWidth="1"/>
    <col min="14099" max="14334" width="9.140625" style="87"/>
    <col min="14335" max="14336" width="4.28515625" style="87" customWidth="1"/>
    <col min="14337" max="14337" width="37.140625" style="87" customWidth="1"/>
    <col min="14338" max="14343" width="0" style="87" hidden="1" customWidth="1"/>
    <col min="14344" max="14345" width="13.7109375" style="87" customWidth="1"/>
    <col min="14346" max="14346" width="0" style="87" hidden="1" customWidth="1"/>
    <col min="14347" max="14348" width="13" style="87" customWidth="1"/>
    <col min="14349" max="14349" width="4.5703125" style="87" customWidth="1"/>
    <col min="14350" max="14352" width="10.5703125" style="87" customWidth="1"/>
    <col min="14353" max="14353" width="13" style="87" customWidth="1"/>
    <col min="14354" max="14354" width="14" style="87" customWidth="1"/>
    <col min="14355" max="14590" width="9.140625" style="87"/>
    <col min="14591" max="14592" width="4.28515625" style="87" customWidth="1"/>
    <col min="14593" max="14593" width="37.140625" style="87" customWidth="1"/>
    <col min="14594" max="14599" width="0" style="87" hidden="1" customWidth="1"/>
    <col min="14600" max="14601" width="13.7109375" style="87" customWidth="1"/>
    <col min="14602" max="14602" width="0" style="87" hidden="1" customWidth="1"/>
    <col min="14603" max="14604" width="13" style="87" customWidth="1"/>
    <col min="14605" max="14605" width="4.5703125" style="87" customWidth="1"/>
    <col min="14606" max="14608" width="10.5703125" style="87" customWidth="1"/>
    <col min="14609" max="14609" width="13" style="87" customWidth="1"/>
    <col min="14610" max="14610" width="14" style="87" customWidth="1"/>
    <col min="14611" max="14846" width="9.140625" style="87"/>
    <col min="14847" max="14848" width="4.28515625" style="87" customWidth="1"/>
    <col min="14849" max="14849" width="37.140625" style="87" customWidth="1"/>
    <col min="14850" max="14855" width="0" style="87" hidden="1" customWidth="1"/>
    <col min="14856" max="14857" width="13.7109375" style="87" customWidth="1"/>
    <col min="14858" max="14858" width="0" style="87" hidden="1" customWidth="1"/>
    <col min="14859" max="14860" width="13" style="87" customWidth="1"/>
    <col min="14861" max="14861" width="4.5703125" style="87" customWidth="1"/>
    <col min="14862" max="14864" width="10.5703125" style="87" customWidth="1"/>
    <col min="14865" max="14865" width="13" style="87" customWidth="1"/>
    <col min="14866" max="14866" width="14" style="87" customWidth="1"/>
    <col min="14867" max="15102" width="9.140625" style="87"/>
    <col min="15103" max="15104" width="4.28515625" style="87" customWidth="1"/>
    <col min="15105" max="15105" width="37.140625" style="87" customWidth="1"/>
    <col min="15106" max="15111" width="0" style="87" hidden="1" customWidth="1"/>
    <col min="15112" max="15113" width="13.7109375" style="87" customWidth="1"/>
    <col min="15114" max="15114" width="0" style="87" hidden="1" customWidth="1"/>
    <col min="15115" max="15116" width="13" style="87" customWidth="1"/>
    <col min="15117" max="15117" width="4.5703125" style="87" customWidth="1"/>
    <col min="15118" max="15120" width="10.5703125" style="87" customWidth="1"/>
    <col min="15121" max="15121" width="13" style="87" customWidth="1"/>
    <col min="15122" max="15122" width="14" style="87" customWidth="1"/>
    <col min="15123" max="15358" width="9.140625" style="87"/>
    <col min="15359" max="15360" width="4.28515625" style="87" customWidth="1"/>
    <col min="15361" max="15361" width="37.140625" style="87" customWidth="1"/>
    <col min="15362" max="15367" width="0" style="87" hidden="1" customWidth="1"/>
    <col min="15368" max="15369" width="13.7109375" style="87" customWidth="1"/>
    <col min="15370" max="15370" width="0" style="87" hidden="1" customWidth="1"/>
    <col min="15371" max="15372" width="13" style="87" customWidth="1"/>
    <col min="15373" max="15373" width="4.5703125" style="87" customWidth="1"/>
    <col min="15374" max="15376" width="10.5703125" style="87" customWidth="1"/>
    <col min="15377" max="15377" width="13" style="87" customWidth="1"/>
    <col min="15378" max="15378" width="14" style="87" customWidth="1"/>
    <col min="15379" max="15614" width="9.140625" style="87"/>
    <col min="15615" max="15616" width="4.28515625" style="87" customWidth="1"/>
    <col min="15617" max="15617" width="37.140625" style="87" customWidth="1"/>
    <col min="15618" max="15623" width="0" style="87" hidden="1" customWidth="1"/>
    <col min="15624" max="15625" width="13.7109375" style="87" customWidth="1"/>
    <col min="15626" max="15626" width="0" style="87" hidden="1" customWidth="1"/>
    <col min="15627" max="15628" width="13" style="87" customWidth="1"/>
    <col min="15629" max="15629" width="4.5703125" style="87" customWidth="1"/>
    <col min="15630" max="15632" width="10.5703125" style="87" customWidth="1"/>
    <col min="15633" max="15633" width="13" style="87" customWidth="1"/>
    <col min="15634" max="15634" width="14" style="87" customWidth="1"/>
    <col min="15635" max="15870" width="9.140625" style="87"/>
    <col min="15871" max="15872" width="4.28515625" style="87" customWidth="1"/>
    <col min="15873" max="15873" width="37.140625" style="87" customWidth="1"/>
    <col min="15874" max="15879" width="0" style="87" hidden="1" customWidth="1"/>
    <col min="15880" max="15881" width="13.7109375" style="87" customWidth="1"/>
    <col min="15882" max="15882" width="0" style="87" hidden="1" customWidth="1"/>
    <col min="15883" max="15884" width="13" style="87" customWidth="1"/>
    <col min="15885" max="15885" width="4.5703125" style="87" customWidth="1"/>
    <col min="15886" max="15888" width="10.5703125" style="87" customWidth="1"/>
    <col min="15889" max="15889" width="13" style="87" customWidth="1"/>
    <col min="15890" max="15890" width="14" style="87" customWidth="1"/>
    <col min="15891" max="16126" width="9.140625" style="87"/>
    <col min="16127" max="16128" width="4.28515625" style="87" customWidth="1"/>
    <col min="16129" max="16129" width="37.140625" style="87" customWidth="1"/>
    <col min="16130" max="16135" width="0" style="87" hidden="1" customWidth="1"/>
    <col min="16136" max="16137" width="13.7109375" style="87" customWidth="1"/>
    <col min="16138" max="16138" width="0" style="87" hidden="1" customWidth="1"/>
    <col min="16139" max="16140" width="13" style="87" customWidth="1"/>
    <col min="16141" max="16141" width="4.5703125" style="87" customWidth="1"/>
    <col min="16142" max="16144" width="10.5703125" style="87" customWidth="1"/>
    <col min="16145" max="16145" width="13" style="87" customWidth="1"/>
    <col min="16146" max="16146" width="14" style="87" customWidth="1"/>
    <col min="16147" max="16384" width="9.140625" style="87"/>
  </cols>
  <sheetData>
    <row r="1" spans="3:18" ht="12.75" customHeight="1">
      <c r="H1" s="89"/>
      <c r="O1" s="594"/>
    </row>
    <row r="2" spans="3:18" s="94" customFormat="1" ht="23.25" customHeight="1">
      <c r="C2" s="91"/>
      <c r="D2" s="595" t="e">
        <f>+#REF!</f>
        <v>#REF!</v>
      </c>
      <c r="E2" s="596"/>
      <c r="F2" s="596"/>
      <c r="G2" s="597"/>
      <c r="H2" s="92"/>
      <c r="I2" s="598" t="e">
        <f>+#REF!</f>
        <v>#REF!</v>
      </c>
      <c r="J2" s="596"/>
      <c r="K2" s="596"/>
      <c r="L2" s="597"/>
      <c r="M2" s="93"/>
      <c r="O2" s="594"/>
    </row>
    <row r="3" spans="3:18" s="98" customFormat="1" ht="18.75" customHeight="1">
      <c r="C3" s="95"/>
      <c r="D3" s="599" t="s">
        <v>0</v>
      </c>
      <c r="E3" s="599"/>
      <c r="F3" s="600" t="s">
        <v>47</v>
      </c>
      <c r="G3" s="600"/>
      <c r="H3" s="96"/>
      <c r="I3" s="601" t="s">
        <v>0</v>
      </c>
      <c r="J3" s="601"/>
      <c r="K3" s="601" t="s">
        <v>47</v>
      </c>
      <c r="L3" s="601"/>
      <c r="M3" s="97"/>
      <c r="O3" s="594"/>
    </row>
    <row r="4" spans="3:18" s="98" customFormat="1" ht="30.75" customHeight="1">
      <c r="C4" s="95"/>
      <c r="D4" s="304" t="e">
        <f>+#REF!</f>
        <v>#REF!</v>
      </c>
      <c r="E4" s="304" t="e">
        <f>+#REF!</f>
        <v>#REF!</v>
      </c>
      <c r="F4" s="305" t="s">
        <v>70</v>
      </c>
      <c r="G4" s="305" t="s">
        <v>48</v>
      </c>
      <c r="H4" s="96"/>
      <c r="I4" s="99" t="e">
        <f>+#REF!</f>
        <v>#REF!</v>
      </c>
      <c r="J4" s="100" t="e">
        <f>+#REF!</f>
        <v>#REF!</v>
      </c>
      <c r="K4" s="101" t="s">
        <v>70</v>
      </c>
      <c r="L4" s="101" t="s">
        <v>48</v>
      </c>
      <c r="M4" s="97"/>
    </row>
    <row r="5" spans="3:18" s="98" customFormat="1" ht="9" customHeight="1">
      <c r="C5" s="95"/>
      <c r="D5" s="306"/>
      <c r="E5" s="306"/>
      <c r="F5" s="307"/>
      <c r="G5" s="307"/>
      <c r="H5" s="96"/>
      <c r="I5" s="104"/>
      <c r="J5" s="104"/>
      <c r="K5" s="103"/>
      <c r="L5" s="103"/>
      <c r="M5" s="97"/>
    </row>
    <row r="6" spans="3:18" s="110" customFormat="1" ht="14.25" customHeight="1">
      <c r="C6" s="95" t="s">
        <v>56</v>
      </c>
      <c r="D6" s="308">
        <v>670.03954621959406</v>
      </c>
      <c r="E6" s="308">
        <v>552.09741198961092</v>
      </c>
      <c r="F6" s="309">
        <v>0.21362558792831754</v>
      </c>
      <c r="G6" s="309">
        <v>6.049691101313126E-2</v>
      </c>
      <c r="H6" s="108">
        <v>1412.69813488818</v>
      </c>
      <c r="I6" s="106" t="s">
        <v>183</v>
      </c>
      <c r="J6" s="106">
        <v>14.110229179999999</v>
      </c>
      <c r="K6" s="107">
        <v>13.64135662</v>
      </c>
      <c r="L6" s="107">
        <v>0</v>
      </c>
      <c r="M6" s="109"/>
    </row>
    <row r="7" spans="3:18" s="98" customFormat="1" ht="3.75" customHeight="1">
      <c r="C7" s="95"/>
      <c r="D7" s="307"/>
      <c r="E7" s="307"/>
      <c r="F7" s="310"/>
      <c r="G7" s="310"/>
      <c r="H7" s="108"/>
      <c r="I7" s="105"/>
      <c r="J7" s="105"/>
      <c r="K7" s="111"/>
      <c r="L7" s="111"/>
      <c r="M7" s="97"/>
    </row>
    <row r="8" spans="3:18" s="110" customFormat="1" ht="14.25" customHeight="1">
      <c r="C8" s="95" t="s">
        <v>43</v>
      </c>
      <c r="D8" s="308">
        <v>315.20703429000002</v>
      </c>
      <c r="E8" s="308">
        <v>313.25520123000001</v>
      </c>
      <c r="F8" s="309">
        <v>6.2308081472746135E-3</v>
      </c>
      <c r="G8" s="309">
        <v>6.2308081472746135E-3</v>
      </c>
      <c r="H8" s="108">
        <v>842.43861838999999</v>
      </c>
      <c r="I8" s="106" t="s">
        <v>184</v>
      </c>
      <c r="J8" s="106">
        <v>3.39179E-3</v>
      </c>
      <c r="K8" s="107">
        <v>1.4620920000000001E-2</v>
      </c>
      <c r="L8" s="107">
        <v>0</v>
      </c>
      <c r="M8" s="109"/>
    </row>
    <row r="9" spans="3:18" s="98" customFormat="1" ht="3.75" customHeight="1">
      <c r="C9" s="95"/>
      <c r="D9" s="307"/>
      <c r="E9" s="307"/>
      <c r="F9" s="311"/>
      <c r="G9" s="311"/>
      <c r="H9" s="108"/>
      <c r="I9" s="105"/>
      <c r="J9" s="105"/>
      <c r="K9" s="112"/>
      <c r="L9" s="112"/>
      <c r="M9" s="97"/>
    </row>
    <row r="10" spans="3:18" s="110" customFormat="1" ht="15" customHeight="1">
      <c r="C10" s="113" t="s">
        <v>57</v>
      </c>
      <c r="D10" s="308">
        <v>221.15654468749</v>
      </c>
      <c r="E10" s="308">
        <v>215.94201404245101</v>
      </c>
      <c r="F10" s="309">
        <v>2.4147828148041173E-2</v>
      </c>
      <c r="G10" s="309">
        <v>3.5290106543268696E-3</v>
      </c>
      <c r="H10" s="108">
        <v>613.42994328353598</v>
      </c>
      <c r="I10" s="106" t="s">
        <v>185</v>
      </c>
      <c r="J10" s="106">
        <v>0.20369856000000119</v>
      </c>
      <c r="K10" s="107">
        <v>0.67489608999999895</v>
      </c>
      <c r="L10" s="107">
        <v>0</v>
      </c>
      <c r="M10" s="109"/>
    </row>
    <row r="11" spans="3:18" s="98" customFormat="1" ht="3.75" customHeight="1">
      <c r="C11" s="95"/>
      <c r="D11" s="307"/>
      <c r="E11" s="307"/>
      <c r="F11" s="310"/>
      <c r="G11" s="310"/>
      <c r="H11" s="108"/>
      <c r="I11" s="105"/>
      <c r="J11" s="105"/>
      <c r="K11" s="111"/>
      <c r="L11" s="111"/>
      <c r="M11" s="97"/>
    </row>
    <row r="12" spans="3:18" s="118" customFormat="1" ht="24.75" customHeight="1">
      <c r="C12" s="122" t="s">
        <v>2</v>
      </c>
      <c r="D12" s="312">
        <v>1206.4031251970841</v>
      </c>
      <c r="E12" s="312">
        <v>1081.294627262062</v>
      </c>
      <c r="F12" s="313">
        <v>0.11570250584876063</v>
      </c>
      <c r="G12" s="313">
        <v>3.513877277909061E-2</v>
      </c>
      <c r="H12" s="108"/>
      <c r="I12" s="115" t="s">
        <v>186</v>
      </c>
      <c r="J12" s="115">
        <v>640.21631215000002</v>
      </c>
      <c r="K12" s="116">
        <v>641.83920320000004</v>
      </c>
      <c r="L12" s="116">
        <v>-2.5285009733104769E-3</v>
      </c>
      <c r="M12" s="120"/>
      <c r="N12" s="117"/>
      <c r="O12" s="117"/>
      <c r="P12" s="117"/>
    </row>
    <row r="13" spans="3:18" s="86" customFormat="1" ht="4.5" customHeight="1">
      <c r="C13" s="113"/>
      <c r="D13" s="307"/>
      <c r="E13" s="307"/>
      <c r="F13" s="310"/>
      <c r="G13" s="310"/>
      <c r="H13" s="108"/>
      <c r="I13" s="105"/>
      <c r="J13" s="105"/>
      <c r="K13" s="111"/>
      <c r="L13" s="111"/>
      <c r="M13" s="121"/>
    </row>
    <row r="14" spans="3:18" s="176" customFormat="1" ht="12.75" customHeight="1">
      <c r="C14" s="191"/>
      <c r="D14" s="314"/>
      <c r="E14" s="314"/>
      <c r="F14" s="315"/>
      <c r="G14" s="315"/>
      <c r="H14" s="108"/>
      <c r="I14" s="142"/>
      <c r="J14" s="142"/>
      <c r="K14" s="143"/>
      <c r="L14" s="143"/>
      <c r="M14" s="175"/>
      <c r="O14" s="146"/>
      <c r="P14" s="146"/>
      <c r="Q14" s="147"/>
      <c r="R14" s="147"/>
    </row>
    <row r="15" spans="3:18" s="98" customFormat="1" ht="15" customHeight="1">
      <c r="C15" s="95" t="s">
        <v>58</v>
      </c>
      <c r="D15" s="308">
        <v>97.23009991260929</v>
      </c>
      <c r="E15" s="308">
        <v>77.011683299837998</v>
      </c>
      <c r="F15" s="311">
        <v>0.26253700408096159</v>
      </c>
      <c r="G15" s="311">
        <v>0.10091378798424788</v>
      </c>
      <c r="H15" s="108"/>
      <c r="I15" s="106" t="s">
        <v>174</v>
      </c>
      <c r="J15" s="106" t="s">
        <v>175</v>
      </c>
      <c r="K15" s="112" t="s">
        <v>175</v>
      </c>
      <c r="L15" s="112">
        <v>7.0094113077684539E-2</v>
      </c>
      <c r="M15" s="97"/>
      <c r="O15" s="148"/>
      <c r="P15" s="148"/>
      <c r="Q15" s="149"/>
      <c r="R15" s="149"/>
    </row>
    <row r="16" spans="3:18" s="145" customFormat="1" ht="15.75" customHeight="1">
      <c r="C16" s="150" t="s">
        <v>49</v>
      </c>
      <c r="D16" s="316">
        <v>0.14511098704723882</v>
      </c>
      <c r="E16" s="316">
        <v>0.13948930320522343</v>
      </c>
      <c r="F16" s="315"/>
      <c r="G16" s="315"/>
      <c r="H16" s="152"/>
      <c r="I16" s="151">
        <v>-6.1777000099999997</v>
      </c>
      <c r="J16" s="151">
        <v>-6.6433604699999993</v>
      </c>
      <c r="K16" s="143"/>
      <c r="L16" s="143"/>
      <c r="M16" s="144"/>
      <c r="O16" s="153"/>
      <c r="P16" s="153"/>
      <c r="Q16" s="154"/>
      <c r="R16" s="154"/>
    </row>
    <row r="17" spans="3:18" s="98" customFormat="1" ht="4.5" customHeight="1">
      <c r="C17" s="95"/>
      <c r="D17" s="307"/>
      <c r="E17" s="307"/>
      <c r="F17" s="310"/>
      <c r="G17" s="310"/>
      <c r="H17" s="96"/>
      <c r="I17" s="105"/>
      <c r="J17" s="105"/>
      <c r="K17" s="111"/>
      <c r="L17" s="111"/>
      <c r="M17" s="97"/>
    </row>
    <row r="18" spans="3:18" s="98" customFormat="1" ht="18" customHeight="1">
      <c r="C18" s="95" t="s">
        <v>59</v>
      </c>
      <c r="D18" s="308">
        <v>42.718992889999704</v>
      </c>
      <c r="E18" s="308">
        <v>40.716890369999803</v>
      </c>
      <c r="F18" s="311">
        <v>4.9171302174761511E-2</v>
      </c>
      <c r="G18" s="311">
        <v>4.9171302174761511E-2</v>
      </c>
      <c r="H18" s="108"/>
      <c r="I18" s="106" t="s">
        <v>176</v>
      </c>
      <c r="J18" s="106">
        <v>8.3906399834566159E-2</v>
      </c>
      <c r="K18" s="112">
        <v>6.739291309320708E-2</v>
      </c>
      <c r="L18" s="112">
        <v>0.23348071701483541</v>
      </c>
      <c r="M18" s="97"/>
      <c r="O18" s="148"/>
      <c r="P18" s="154"/>
      <c r="Q18" s="149"/>
      <c r="R18" s="149"/>
    </row>
    <row r="19" spans="3:18" s="145" customFormat="1" ht="15.75" customHeight="1">
      <c r="C19" s="150" t="s">
        <v>49</v>
      </c>
      <c r="D19" s="316">
        <v>0.13552677523908599</v>
      </c>
      <c r="E19" s="316">
        <v>0.12997993396478169</v>
      </c>
      <c r="F19" s="315"/>
      <c r="G19" s="315"/>
      <c r="H19" s="152"/>
      <c r="I19" s="151">
        <v>111.83044229385911</v>
      </c>
      <c r="J19" s="151">
        <v>90.66249739558279</v>
      </c>
      <c r="K19" s="143"/>
      <c r="L19" s="143"/>
      <c r="M19" s="144"/>
      <c r="O19" s="153"/>
      <c r="P19" s="153"/>
      <c r="R19" s="154"/>
    </row>
    <row r="20" spans="3:18" s="98" customFormat="1" ht="4.5" customHeight="1">
      <c r="C20" s="95"/>
      <c r="D20" s="314"/>
      <c r="E20" s="314"/>
      <c r="F20" s="315"/>
      <c r="G20" s="315"/>
      <c r="H20" s="96"/>
      <c r="I20" s="142"/>
      <c r="J20" s="142"/>
      <c r="K20" s="143"/>
      <c r="L20" s="143"/>
      <c r="M20" s="97"/>
    </row>
    <row r="21" spans="3:18" s="98" customFormat="1" ht="18.75" customHeight="1">
      <c r="C21" s="95" t="s">
        <v>60</v>
      </c>
      <c r="D21" s="308">
        <v>33.708546871565296</v>
      </c>
      <c r="E21" s="308">
        <v>31.5392747268628</v>
      </c>
      <c r="F21" s="311">
        <v>6.8780026284335438E-2</v>
      </c>
      <c r="G21" s="311">
        <v>5.2279195733947681E-2</v>
      </c>
      <c r="H21" s="108"/>
      <c r="I21" s="106" t="s">
        <v>177</v>
      </c>
      <c r="J21" s="106" t="s">
        <v>175</v>
      </c>
      <c r="K21" s="112" t="s">
        <v>175</v>
      </c>
      <c r="L21" s="112">
        <v>-6.334012650460985E-2</v>
      </c>
      <c r="M21" s="97"/>
      <c r="O21" s="156"/>
      <c r="P21" s="156"/>
      <c r="Q21" s="157"/>
      <c r="R21" s="149"/>
    </row>
    <row r="22" spans="3:18" s="145" customFormat="1" ht="16.5" customHeight="1">
      <c r="C22" s="150" t="s">
        <v>49</v>
      </c>
      <c r="D22" s="316">
        <v>0.15241939558785331</v>
      </c>
      <c r="E22" s="316">
        <v>0.14605436958026446</v>
      </c>
      <c r="F22" s="315"/>
      <c r="G22" s="315"/>
      <c r="H22" s="152"/>
      <c r="I22" s="151">
        <v>-18.458610969999999</v>
      </c>
      <c r="J22" s="151">
        <v>-17.359084370000001</v>
      </c>
      <c r="K22" s="143"/>
      <c r="L22" s="143"/>
      <c r="M22" s="144"/>
      <c r="O22" s="158"/>
      <c r="P22" s="158"/>
      <c r="Q22" s="154"/>
      <c r="R22" s="154"/>
    </row>
    <row r="23" spans="3:18" s="98" customFormat="1" ht="3.75" customHeight="1">
      <c r="C23" s="95"/>
      <c r="D23" s="307"/>
      <c r="E23" s="307"/>
      <c r="F23" s="310"/>
      <c r="G23" s="310"/>
      <c r="H23" s="96"/>
      <c r="I23" s="105"/>
      <c r="J23" s="105"/>
      <c r="K23" s="111"/>
      <c r="L23" s="111"/>
      <c r="M23" s="97"/>
    </row>
    <row r="24" spans="3:18" s="98" customFormat="1" ht="18.75" customHeight="1">
      <c r="C24" s="95" t="s">
        <v>62</v>
      </c>
      <c r="D24" s="308">
        <v>-2.0214477500000001</v>
      </c>
      <c r="E24" s="308">
        <v>-2.4087451999999998</v>
      </c>
      <c r="F24" s="311">
        <v>0.16078805263420959</v>
      </c>
      <c r="G24" s="311">
        <v>0.16078805263420981</v>
      </c>
      <c r="H24" s="108"/>
      <c r="I24" s="106" t="s">
        <v>178</v>
      </c>
      <c r="J24" s="106">
        <v>9.7585425625309002E-2</v>
      </c>
      <c r="K24" s="112">
        <v>9.1360890022399152E-2</v>
      </c>
      <c r="L24" s="112">
        <v>0.11355921282950776</v>
      </c>
      <c r="M24" s="97"/>
      <c r="O24" s="156"/>
      <c r="P24" s="156"/>
      <c r="Q24" s="157"/>
      <c r="R24" s="149"/>
    </row>
    <row r="25" spans="3:18" s="98" customFormat="1" ht="3.75" customHeight="1">
      <c r="C25" s="95"/>
      <c r="D25" s="307"/>
      <c r="E25" s="307"/>
      <c r="F25" s="310"/>
      <c r="G25" s="310"/>
      <c r="H25" s="96"/>
      <c r="I25" s="105"/>
      <c r="J25" s="105"/>
      <c r="K25" s="111"/>
      <c r="L25" s="111"/>
      <c r="M25" s="97"/>
    </row>
    <row r="26" spans="3:18" s="98" customFormat="1" ht="18.75" customHeight="1">
      <c r="C26" s="95" t="s">
        <v>50</v>
      </c>
      <c r="D26" s="308">
        <v>-5.6860592300000006</v>
      </c>
      <c r="E26" s="308">
        <v>-2.7722339999999996</v>
      </c>
      <c r="F26" s="311">
        <v>-1.05107477579454</v>
      </c>
      <c r="G26" s="311">
        <v>-1.0510747757945405</v>
      </c>
      <c r="H26" s="108"/>
      <c r="I26" s="106">
        <v>0</v>
      </c>
      <c r="J26" s="106">
        <v>0</v>
      </c>
      <c r="K26" s="112">
        <v>0</v>
      </c>
      <c r="L26" s="112">
        <v>1E-4</v>
      </c>
      <c r="M26" s="97"/>
      <c r="O26" s="156"/>
      <c r="P26" s="156"/>
      <c r="Q26" s="157"/>
      <c r="R26" s="149"/>
    </row>
    <row r="27" spans="3:18" s="145" customFormat="1" ht="9.75" customHeight="1">
      <c r="C27" s="150"/>
      <c r="D27" s="317"/>
      <c r="E27" s="317"/>
      <c r="F27" s="315"/>
      <c r="G27" s="315"/>
      <c r="H27" s="152"/>
      <c r="I27" s="155"/>
      <c r="J27" s="155"/>
      <c r="K27" s="143"/>
      <c r="L27" s="143"/>
      <c r="M27" s="144"/>
      <c r="O27" s="158"/>
      <c r="P27" s="158"/>
      <c r="Q27" s="154"/>
      <c r="R27" s="154"/>
    </row>
    <row r="28" spans="3:18" s="110" customFormat="1" ht="19.5" customHeight="1">
      <c r="C28" s="114" t="s">
        <v>40</v>
      </c>
      <c r="D28" s="312">
        <v>165.95013269417427</v>
      </c>
      <c r="E28" s="312">
        <v>144.0868691967006</v>
      </c>
      <c r="F28" s="315">
        <v>0.15173668231785209</v>
      </c>
      <c r="G28" s="315">
        <v>6.4551374936335115E-2</v>
      </c>
      <c r="H28" s="96"/>
      <c r="I28" s="115" t="s">
        <v>179</v>
      </c>
      <c r="J28" s="115">
        <v>0</v>
      </c>
      <c r="K28" s="143">
        <v>0</v>
      </c>
      <c r="L28" s="143">
        <v>6.9603475301837081E-2</v>
      </c>
      <c r="M28" s="109"/>
      <c r="N28" s="159"/>
      <c r="O28" s="160"/>
      <c r="P28" s="160"/>
      <c r="Q28" s="147"/>
      <c r="R28" s="147"/>
    </row>
    <row r="29" spans="3:18" s="169" customFormat="1">
      <c r="C29" s="161" t="s">
        <v>61</v>
      </c>
      <c r="D29" s="318">
        <v>0.1375577775190725</v>
      </c>
      <c r="E29" s="318">
        <v>0.13325403230897565</v>
      </c>
      <c r="F29" s="319"/>
      <c r="G29" s="319"/>
      <c r="H29" s="164"/>
      <c r="I29" s="162">
        <v>96.972922293859114</v>
      </c>
      <c r="J29" s="162">
        <v>90.66249739558279</v>
      </c>
      <c r="K29" s="163"/>
      <c r="L29" s="163"/>
      <c r="M29" s="165"/>
      <c r="N29" s="592"/>
      <c r="O29" s="593"/>
      <c r="P29" s="166"/>
      <c r="Q29" s="167"/>
      <c r="R29" s="168"/>
    </row>
    <row r="30" spans="3:18" s="98" customFormat="1" ht="4.5" customHeight="1">
      <c r="C30" s="97"/>
      <c r="D30" s="320"/>
      <c r="E30" s="320"/>
      <c r="F30" s="321"/>
      <c r="G30" s="321"/>
      <c r="H30" s="172"/>
      <c r="I30" s="170"/>
      <c r="J30" s="170"/>
      <c r="K30" s="171"/>
      <c r="L30" s="171"/>
      <c r="M30" s="97"/>
      <c r="N30" s="173"/>
      <c r="O30" s="173"/>
    </row>
    <row r="31" spans="3:18">
      <c r="C31" s="84"/>
      <c r="D31" s="85"/>
      <c r="E31" s="85"/>
      <c r="F31" s="85"/>
      <c r="G31" s="85"/>
      <c r="H31" s="84"/>
      <c r="I31" s="174"/>
      <c r="J31" s="174"/>
      <c r="K31" s="174"/>
      <c r="L31" s="174"/>
      <c r="M31" s="174"/>
      <c r="N31" s="174"/>
      <c r="O31" s="174"/>
      <c r="P31" s="174"/>
      <c r="Q31" s="174"/>
      <c r="R31" s="174"/>
    </row>
    <row r="32" spans="3:18" s="85" customFormat="1">
      <c r="C32" s="84"/>
      <c r="H32" s="84"/>
      <c r="I32" s="174"/>
      <c r="J32" s="174"/>
      <c r="K32" s="174"/>
      <c r="L32" s="174"/>
      <c r="M32" s="174"/>
      <c r="N32" s="174"/>
      <c r="O32" s="174"/>
      <c r="P32" s="174"/>
      <c r="Q32" s="174"/>
      <c r="R32" s="174"/>
    </row>
    <row r="34" spans="3:12">
      <c r="C34" s="193" t="s">
        <v>69</v>
      </c>
      <c r="D34" s="195">
        <f>+D12-D6-D8-D10</f>
        <v>0</v>
      </c>
      <c r="E34" s="195">
        <f>+E12-E6-E8-E10</f>
        <v>0</v>
      </c>
      <c r="F34" s="194"/>
      <c r="G34" s="194"/>
      <c r="H34" s="193"/>
      <c r="I34" s="195" t="e">
        <f>+I12-I6-I8-I10</f>
        <v>#VALUE!</v>
      </c>
      <c r="J34" s="195">
        <f>+J12-J6-J8-J10</f>
        <v>625.89899261999994</v>
      </c>
      <c r="K34" s="196"/>
      <c r="L34" s="196"/>
    </row>
    <row r="35" spans="3:12">
      <c r="C35" s="193" t="s">
        <v>68</v>
      </c>
      <c r="D35" s="195">
        <f>+D28-D15-D18-D21-D24-D26</f>
        <v>-1.865174681370263E-14</v>
      </c>
      <c r="E35" s="195">
        <f>+E28-E15-E18-E21-E24-E26</f>
        <v>3.5527136788005009E-15</v>
      </c>
      <c r="F35" s="194"/>
      <c r="G35" s="194"/>
      <c r="H35" s="193"/>
      <c r="I35" s="195" t="e">
        <f>+I28-I15-I18-I21-I24-I26</f>
        <v>#VALUE!</v>
      </c>
      <c r="J35" s="195" t="e">
        <f>+J28-J15-J18-J21-J24-J26</f>
        <v>#VALUE!</v>
      </c>
      <c r="K35" s="196"/>
      <c r="L35" s="196"/>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2.xml><?xml version="1.0" encoding="utf-8"?>
<worksheet xmlns="http://schemas.openxmlformats.org/spreadsheetml/2006/main" xmlns:r="http://schemas.openxmlformats.org/officeDocument/2006/relationships">
  <sheetPr>
    <tabColor rgb="FF92D050"/>
  </sheetPr>
  <dimension ref="B1:S47"/>
  <sheetViews>
    <sheetView showGridLines="0" topLeftCell="A19" zoomScale="70" zoomScaleNormal="70" workbookViewId="0">
      <selection activeCell="C62" sqref="C62"/>
    </sheetView>
  </sheetViews>
  <sheetFormatPr defaultRowHeight="12.75" outlineLevelCol="1"/>
  <cols>
    <col min="1" max="1" width="4.28515625" style="87" customWidth="1"/>
    <col min="2" max="2" width="15.28515625" style="87" customWidth="1"/>
    <col min="3" max="3" width="29.140625" style="87" customWidth="1"/>
    <col min="4" max="5" width="14" style="88" customWidth="1" outlineLevel="1"/>
    <col min="6" max="6" width="9.85546875" style="88" customWidth="1" outlineLevel="1"/>
    <col min="7" max="7" width="10" style="88" customWidth="1" outlineLevel="1"/>
    <col min="8" max="8" width="1.5703125" style="87" customWidth="1"/>
    <col min="9" max="10" width="9.7109375" style="90" customWidth="1" outlineLevel="1"/>
    <col min="11" max="11" width="8.7109375" style="90" customWidth="1" outlineLevel="1"/>
    <col min="12" max="12" width="10" style="90" customWidth="1" outlineLevel="1"/>
    <col min="13" max="13" width="4.5703125" style="90" customWidth="1"/>
    <col min="14" max="15" width="10.5703125" style="90" customWidth="1"/>
    <col min="16" max="16" width="13" style="90" bestFit="1" customWidth="1"/>
    <col min="17" max="17" width="10.5703125" style="90" customWidth="1"/>
    <col min="18" max="18" width="13" style="90" customWidth="1"/>
    <col min="19" max="19" width="14" style="90" customWidth="1"/>
    <col min="20" max="255" width="9.140625" style="87"/>
    <col min="256" max="257" width="4.28515625" style="87" customWidth="1"/>
    <col min="258" max="258" width="37.140625" style="87" customWidth="1"/>
    <col min="259" max="264" width="0" style="87" hidden="1" customWidth="1"/>
    <col min="265" max="266" width="13.7109375" style="87" customWidth="1"/>
    <col min="267" max="267" width="0" style="87" hidden="1" customWidth="1"/>
    <col min="268" max="269" width="13" style="87" customWidth="1"/>
    <col min="270" max="270" width="4.5703125" style="87" customWidth="1"/>
    <col min="271" max="273" width="10.5703125" style="87" customWidth="1"/>
    <col min="274" max="274" width="13" style="87" customWidth="1"/>
    <col min="275" max="275" width="14" style="87" customWidth="1"/>
    <col min="276" max="511" width="9.140625" style="87"/>
    <col min="512" max="513" width="4.28515625" style="87" customWidth="1"/>
    <col min="514" max="514" width="37.140625" style="87" customWidth="1"/>
    <col min="515" max="520" width="0" style="87" hidden="1" customWidth="1"/>
    <col min="521" max="522" width="13.7109375" style="87" customWidth="1"/>
    <col min="523" max="523" width="0" style="87" hidden="1" customWidth="1"/>
    <col min="524" max="525" width="13" style="87" customWidth="1"/>
    <col min="526" max="526" width="4.5703125" style="87" customWidth="1"/>
    <col min="527" max="529" width="10.5703125" style="87" customWidth="1"/>
    <col min="530" max="530" width="13" style="87" customWidth="1"/>
    <col min="531" max="531" width="14" style="87" customWidth="1"/>
    <col min="532" max="767" width="9.140625" style="87"/>
    <col min="768" max="769" width="4.28515625" style="87" customWidth="1"/>
    <col min="770" max="770" width="37.140625" style="87" customWidth="1"/>
    <col min="771" max="776" width="0" style="87" hidden="1" customWidth="1"/>
    <col min="777" max="778" width="13.7109375" style="87" customWidth="1"/>
    <col min="779" max="779" width="0" style="87" hidden="1" customWidth="1"/>
    <col min="780" max="781" width="13" style="87" customWidth="1"/>
    <col min="782" max="782" width="4.5703125" style="87" customWidth="1"/>
    <col min="783" max="785" width="10.5703125" style="87" customWidth="1"/>
    <col min="786" max="786" width="13" style="87" customWidth="1"/>
    <col min="787" max="787" width="14" style="87" customWidth="1"/>
    <col min="788" max="1023" width="9.140625" style="87"/>
    <col min="1024" max="1025" width="4.28515625" style="87" customWidth="1"/>
    <col min="1026" max="1026" width="37.140625" style="87" customWidth="1"/>
    <col min="1027" max="1032" width="0" style="87" hidden="1" customWidth="1"/>
    <col min="1033" max="1034" width="13.7109375" style="87" customWidth="1"/>
    <col min="1035" max="1035" width="0" style="87" hidden="1" customWidth="1"/>
    <col min="1036" max="1037" width="13" style="87" customWidth="1"/>
    <col min="1038" max="1038" width="4.5703125" style="87" customWidth="1"/>
    <col min="1039" max="1041" width="10.5703125" style="87" customWidth="1"/>
    <col min="1042" max="1042" width="13" style="87" customWidth="1"/>
    <col min="1043" max="1043" width="14" style="87" customWidth="1"/>
    <col min="1044" max="1279" width="9.140625" style="87"/>
    <col min="1280" max="1281" width="4.28515625" style="87" customWidth="1"/>
    <col min="1282" max="1282" width="37.140625" style="87" customWidth="1"/>
    <col min="1283" max="1288" width="0" style="87" hidden="1" customWidth="1"/>
    <col min="1289" max="1290" width="13.7109375" style="87" customWidth="1"/>
    <col min="1291" max="1291" width="0" style="87" hidden="1" customWidth="1"/>
    <col min="1292" max="1293" width="13" style="87" customWidth="1"/>
    <col min="1294" max="1294" width="4.5703125" style="87" customWidth="1"/>
    <col min="1295" max="1297" width="10.5703125" style="87" customWidth="1"/>
    <col min="1298" max="1298" width="13" style="87" customWidth="1"/>
    <col min="1299" max="1299" width="14" style="87" customWidth="1"/>
    <col min="1300" max="1535" width="9.140625" style="87"/>
    <col min="1536" max="1537" width="4.28515625" style="87" customWidth="1"/>
    <col min="1538" max="1538" width="37.140625" style="87" customWidth="1"/>
    <col min="1539" max="1544" width="0" style="87" hidden="1" customWidth="1"/>
    <col min="1545" max="1546" width="13.7109375" style="87" customWidth="1"/>
    <col min="1547" max="1547" width="0" style="87" hidden="1" customWidth="1"/>
    <col min="1548" max="1549" width="13" style="87" customWidth="1"/>
    <col min="1550" max="1550" width="4.5703125" style="87" customWidth="1"/>
    <col min="1551" max="1553" width="10.5703125" style="87" customWidth="1"/>
    <col min="1554" max="1554" width="13" style="87" customWidth="1"/>
    <col min="1555" max="1555" width="14" style="87" customWidth="1"/>
    <col min="1556" max="1791" width="9.140625" style="87"/>
    <col min="1792" max="1793" width="4.28515625" style="87" customWidth="1"/>
    <col min="1794" max="1794" width="37.140625" style="87" customWidth="1"/>
    <col min="1795" max="1800" width="0" style="87" hidden="1" customWidth="1"/>
    <col min="1801" max="1802" width="13.7109375" style="87" customWidth="1"/>
    <col min="1803" max="1803" width="0" style="87" hidden="1" customWidth="1"/>
    <col min="1804" max="1805" width="13" style="87" customWidth="1"/>
    <col min="1806" max="1806" width="4.5703125" style="87" customWidth="1"/>
    <col min="1807" max="1809" width="10.5703125" style="87" customWidth="1"/>
    <col min="1810" max="1810" width="13" style="87" customWidth="1"/>
    <col min="1811" max="1811" width="14" style="87" customWidth="1"/>
    <col min="1812" max="2047" width="9.140625" style="87"/>
    <col min="2048" max="2049" width="4.28515625" style="87" customWidth="1"/>
    <col min="2050" max="2050" width="37.140625" style="87" customWidth="1"/>
    <col min="2051" max="2056" width="0" style="87" hidden="1" customWidth="1"/>
    <col min="2057" max="2058" width="13.7109375" style="87" customWidth="1"/>
    <col min="2059" max="2059" width="0" style="87" hidden="1" customWidth="1"/>
    <col min="2060" max="2061" width="13" style="87" customWidth="1"/>
    <col min="2062" max="2062" width="4.5703125" style="87" customWidth="1"/>
    <col min="2063" max="2065" width="10.5703125" style="87" customWidth="1"/>
    <col min="2066" max="2066" width="13" style="87" customWidth="1"/>
    <col min="2067" max="2067" width="14" style="87" customWidth="1"/>
    <col min="2068" max="2303" width="9.140625" style="87"/>
    <col min="2304" max="2305" width="4.28515625" style="87" customWidth="1"/>
    <col min="2306" max="2306" width="37.140625" style="87" customWidth="1"/>
    <col min="2307" max="2312" width="0" style="87" hidden="1" customWidth="1"/>
    <col min="2313" max="2314" width="13.7109375" style="87" customWidth="1"/>
    <col min="2315" max="2315" width="0" style="87" hidden="1" customWidth="1"/>
    <col min="2316" max="2317" width="13" style="87" customWidth="1"/>
    <col min="2318" max="2318" width="4.5703125" style="87" customWidth="1"/>
    <col min="2319" max="2321" width="10.5703125" style="87" customWidth="1"/>
    <col min="2322" max="2322" width="13" style="87" customWidth="1"/>
    <col min="2323" max="2323" width="14" style="87" customWidth="1"/>
    <col min="2324" max="2559" width="9.140625" style="87"/>
    <col min="2560" max="2561" width="4.28515625" style="87" customWidth="1"/>
    <col min="2562" max="2562" width="37.140625" style="87" customWidth="1"/>
    <col min="2563" max="2568" width="0" style="87" hidden="1" customWidth="1"/>
    <col min="2569" max="2570" width="13.7109375" style="87" customWidth="1"/>
    <col min="2571" max="2571" width="0" style="87" hidden="1" customWidth="1"/>
    <col min="2572" max="2573" width="13" style="87" customWidth="1"/>
    <col min="2574" max="2574" width="4.5703125" style="87" customWidth="1"/>
    <col min="2575" max="2577" width="10.5703125" style="87" customWidth="1"/>
    <col min="2578" max="2578" width="13" style="87" customWidth="1"/>
    <col min="2579" max="2579" width="14" style="87" customWidth="1"/>
    <col min="2580" max="2815" width="9.140625" style="87"/>
    <col min="2816" max="2817" width="4.28515625" style="87" customWidth="1"/>
    <col min="2818" max="2818" width="37.140625" style="87" customWidth="1"/>
    <col min="2819" max="2824" width="0" style="87" hidden="1" customWidth="1"/>
    <col min="2825" max="2826" width="13.7109375" style="87" customWidth="1"/>
    <col min="2827" max="2827" width="0" style="87" hidden="1" customWidth="1"/>
    <col min="2828" max="2829" width="13" style="87" customWidth="1"/>
    <col min="2830" max="2830" width="4.5703125" style="87" customWidth="1"/>
    <col min="2831" max="2833" width="10.5703125" style="87" customWidth="1"/>
    <col min="2834" max="2834" width="13" style="87" customWidth="1"/>
    <col min="2835" max="2835" width="14" style="87" customWidth="1"/>
    <col min="2836" max="3071" width="9.140625" style="87"/>
    <col min="3072" max="3073" width="4.28515625" style="87" customWidth="1"/>
    <col min="3074" max="3074" width="37.140625" style="87" customWidth="1"/>
    <col min="3075" max="3080" width="0" style="87" hidden="1" customWidth="1"/>
    <col min="3081" max="3082" width="13.7109375" style="87" customWidth="1"/>
    <col min="3083" max="3083" width="0" style="87" hidden="1" customWidth="1"/>
    <col min="3084" max="3085" width="13" style="87" customWidth="1"/>
    <col min="3086" max="3086" width="4.5703125" style="87" customWidth="1"/>
    <col min="3087" max="3089" width="10.5703125" style="87" customWidth="1"/>
    <col min="3090" max="3090" width="13" style="87" customWidth="1"/>
    <col min="3091" max="3091" width="14" style="87" customWidth="1"/>
    <col min="3092" max="3327" width="9.140625" style="87"/>
    <col min="3328" max="3329" width="4.28515625" style="87" customWidth="1"/>
    <col min="3330" max="3330" width="37.140625" style="87" customWidth="1"/>
    <col min="3331" max="3336" width="0" style="87" hidden="1" customWidth="1"/>
    <col min="3337" max="3338" width="13.7109375" style="87" customWidth="1"/>
    <col min="3339" max="3339" width="0" style="87" hidden="1" customWidth="1"/>
    <col min="3340" max="3341" width="13" style="87" customWidth="1"/>
    <col min="3342" max="3342" width="4.5703125" style="87" customWidth="1"/>
    <col min="3343" max="3345" width="10.5703125" style="87" customWidth="1"/>
    <col min="3346" max="3346" width="13" style="87" customWidth="1"/>
    <col min="3347" max="3347" width="14" style="87" customWidth="1"/>
    <col min="3348" max="3583" width="9.140625" style="87"/>
    <col min="3584" max="3585" width="4.28515625" style="87" customWidth="1"/>
    <col min="3586" max="3586" width="37.140625" style="87" customWidth="1"/>
    <col min="3587" max="3592" width="0" style="87" hidden="1" customWidth="1"/>
    <col min="3593" max="3594" width="13.7109375" style="87" customWidth="1"/>
    <col min="3595" max="3595" width="0" style="87" hidden="1" customWidth="1"/>
    <col min="3596" max="3597" width="13" style="87" customWidth="1"/>
    <col min="3598" max="3598" width="4.5703125" style="87" customWidth="1"/>
    <col min="3599" max="3601" width="10.5703125" style="87" customWidth="1"/>
    <col min="3602" max="3602" width="13" style="87" customWidth="1"/>
    <col min="3603" max="3603" width="14" style="87" customWidth="1"/>
    <col min="3604" max="3839" width="9.140625" style="87"/>
    <col min="3840" max="3841" width="4.28515625" style="87" customWidth="1"/>
    <col min="3842" max="3842" width="37.140625" style="87" customWidth="1"/>
    <col min="3843" max="3848" width="0" style="87" hidden="1" customWidth="1"/>
    <col min="3849" max="3850" width="13.7109375" style="87" customWidth="1"/>
    <col min="3851" max="3851" width="0" style="87" hidden="1" customWidth="1"/>
    <col min="3852" max="3853" width="13" style="87" customWidth="1"/>
    <col min="3854" max="3854" width="4.5703125" style="87" customWidth="1"/>
    <col min="3855" max="3857" width="10.5703125" style="87" customWidth="1"/>
    <col min="3858" max="3858" width="13" style="87" customWidth="1"/>
    <col min="3859" max="3859" width="14" style="87" customWidth="1"/>
    <col min="3860" max="4095" width="9.140625" style="87"/>
    <col min="4096" max="4097" width="4.28515625" style="87" customWidth="1"/>
    <col min="4098" max="4098" width="37.140625" style="87" customWidth="1"/>
    <col min="4099" max="4104" width="0" style="87" hidden="1" customWidth="1"/>
    <col min="4105" max="4106" width="13.7109375" style="87" customWidth="1"/>
    <col min="4107" max="4107" width="0" style="87" hidden="1" customWidth="1"/>
    <col min="4108" max="4109" width="13" style="87" customWidth="1"/>
    <col min="4110" max="4110" width="4.5703125" style="87" customWidth="1"/>
    <col min="4111" max="4113" width="10.5703125" style="87" customWidth="1"/>
    <col min="4114" max="4114" width="13" style="87" customWidth="1"/>
    <col min="4115" max="4115" width="14" style="87" customWidth="1"/>
    <col min="4116" max="4351" width="9.140625" style="87"/>
    <col min="4352" max="4353" width="4.28515625" style="87" customWidth="1"/>
    <col min="4354" max="4354" width="37.140625" style="87" customWidth="1"/>
    <col min="4355" max="4360" width="0" style="87" hidden="1" customWidth="1"/>
    <col min="4361" max="4362" width="13.7109375" style="87" customWidth="1"/>
    <col min="4363" max="4363" width="0" style="87" hidden="1" customWidth="1"/>
    <col min="4364" max="4365" width="13" style="87" customWidth="1"/>
    <col min="4366" max="4366" width="4.5703125" style="87" customWidth="1"/>
    <col min="4367" max="4369" width="10.5703125" style="87" customWidth="1"/>
    <col min="4370" max="4370" width="13" style="87" customWidth="1"/>
    <col min="4371" max="4371" width="14" style="87" customWidth="1"/>
    <col min="4372" max="4607" width="9.140625" style="87"/>
    <col min="4608" max="4609" width="4.28515625" style="87" customWidth="1"/>
    <col min="4610" max="4610" width="37.140625" style="87" customWidth="1"/>
    <col min="4611" max="4616" width="0" style="87" hidden="1" customWidth="1"/>
    <col min="4617" max="4618" width="13.7109375" style="87" customWidth="1"/>
    <col min="4619" max="4619" width="0" style="87" hidden="1" customWidth="1"/>
    <col min="4620" max="4621" width="13" style="87" customWidth="1"/>
    <col min="4622" max="4622" width="4.5703125" style="87" customWidth="1"/>
    <col min="4623" max="4625" width="10.5703125" style="87" customWidth="1"/>
    <col min="4626" max="4626" width="13" style="87" customWidth="1"/>
    <col min="4627" max="4627" width="14" style="87" customWidth="1"/>
    <col min="4628" max="4863" width="9.140625" style="87"/>
    <col min="4864" max="4865" width="4.28515625" style="87" customWidth="1"/>
    <col min="4866" max="4866" width="37.140625" style="87" customWidth="1"/>
    <col min="4867" max="4872" width="0" style="87" hidden="1" customWidth="1"/>
    <col min="4873" max="4874" width="13.7109375" style="87" customWidth="1"/>
    <col min="4875" max="4875" width="0" style="87" hidden="1" customWidth="1"/>
    <col min="4876" max="4877" width="13" style="87" customWidth="1"/>
    <col min="4878" max="4878" width="4.5703125" style="87" customWidth="1"/>
    <col min="4879" max="4881" width="10.5703125" style="87" customWidth="1"/>
    <col min="4882" max="4882" width="13" style="87" customWidth="1"/>
    <col min="4883" max="4883" width="14" style="87" customWidth="1"/>
    <col min="4884" max="5119" width="9.140625" style="87"/>
    <col min="5120" max="5121" width="4.28515625" style="87" customWidth="1"/>
    <col min="5122" max="5122" width="37.140625" style="87" customWidth="1"/>
    <col min="5123" max="5128" width="0" style="87" hidden="1" customWidth="1"/>
    <col min="5129" max="5130" width="13.7109375" style="87" customWidth="1"/>
    <col min="5131" max="5131" width="0" style="87" hidden="1" customWidth="1"/>
    <col min="5132" max="5133" width="13" style="87" customWidth="1"/>
    <col min="5134" max="5134" width="4.5703125" style="87" customWidth="1"/>
    <col min="5135" max="5137" width="10.5703125" style="87" customWidth="1"/>
    <col min="5138" max="5138" width="13" style="87" customWidth="1"/>
    <col min="5139" max="5139" width="14" style="87" customWidth="1"/>
    <col min="5140" max="5375" width="9.140625" style="87"/>
    <col min="5376" max="5377" width="4.28515625" style="87" customWidth="1"/>
    <col min="5378" max="5378" width="37.140625" style="87" customWidth="1"/>
    <col min="5379" max="5384" width="0" style="87" hidden="1" customWidth="1"/>
    <col min="5385" max="5386" width="13.7109375" style="87" customWidth="1"/>
    <col min="5387" max="5387" width="0" style="87" hidden="1" customWidth="1"/>
    <col min="5388" max="5389" width="13" style="87" customWidth="1"/>
    <col min="5390" max="5390" width="4.5703125" style="87" customWidth="1"/>
    <col min="5391" max="5393" width="10.5703125" style="87" customWidth="1"/>
    <col min="5394" max="5394" width="13" style="87" customWidth="1"/>
    <col min="5395" max="5395" width="14" style="87" customWidth="1"/>
    <col min="5396" max="5631" width="9.140625" style="87"/>
    <col min="5632" max="5633" width="4.28515625" style="87" customWidth="1"/>
    <col min="5634" max="5634" width="37.140625" style="87" customWidth="1"/>
    <col min="5635" max="5640" width="0" style="87" hidden="1" customWidth="1"/>
    <col min="5641" max="5642" width="13.7109375" style="87" customWidth="1"/>
    <col min="5643" max="5643" width="0" style="87" hidden="1" customWidth="1"/>
    <col min="5644" max="5645" width="13" style="87" customWidth="1"/>
    <col min="5646" max="5646" width="4.5703125" style="87" customWidth="1"/>
    <col min="5647" max="5649" width="10.5703125" style="87" customWidth="1"/>
    <col min="5650" max="5650" width="13" style="87" customWidth="1"/>
    <col min="5651" max="5651" width="14" style="87" customWidth="1"/>
    <col min="5652" max="5887" width="9.140625" style="87"/>
    <col min="5888" max="5889" width="4.28515625" style="87" customWidth="1"/>
    <col min="5890" max="5890" width="37.140625" style="87" customWidth="1"/>
    <col min="5891" max="5896" width="0" style="87" hidden="1" customWidth="1"/>
    <col min="5897" max="5898" width="13.7109375" style="87" customWidth="1"/>
    <col min="5899" max="5899" width="0" style="87" hidden="1" customWidth="1"/>
    <col min="5900" max="5901" width="13" style="87" customWidth="1"/>
    <col min="5902" max="5902" width="4.5703125" style="87" customWidth="1"/>
    <col min="5903" max="5905" width="10.5703125" style="87" customWidth="1"/>
    <col min="5906" max="5906" width="13" style="87" customWidth="1"/>
    <col min="5907" max="5907" width="14" style="87" customWidth="1"/>
    <col min="5908" max="6143" width="9.140625" style="87"/>
    <col min="6144" max="6145" width="4.28515625" style="87" customWidth="1"/>
    <col min="6146" max="6146" width="37.140625" style="87" customWidth="1"/>
    <col min="6147" max="6152" width="0" style="87" hidden="1" customWidth="1"/>
    <col min="6153" max="6154" width="13.7109375" style="87" customWidth="1"/>
    <col min="6155" max="6155" width="0" style="87" hidden="1" customWidth="1"/>
    <col min="6156" max="6157" width="13" style="87" customWidth="1"/>
    <col min="6158" max="6158" width="4.5703125" style="87" customWidth="1"/>
    <col min="6159" max="6161" width="10.5703125" style="87" customWidth="1"/>
    <col min="6162" max="6162" width="13" style="87" customWidth="1"/>
    <col min="6163" max="6163" width="14" style="87" customWidth="1"/>
    <col min="6164" max="6399" width="9.140625" style="87"/>
    <col min="6400" max="6401" width="4.28515625" style="87" customWidth="1"/>
    <col min="6402" max="6402" width="37.140625" style="87" customWidth="1"/>
    <col min="6403" max="6408" width="0" style="87" hidden="1" customWidth="1"/>
    <col min="6409" max="6410" width="13.7109375" style="87" customWidth="1"/>
    <col min="6411" max="6411" width="0" style="87" hidden="1" customWidth="1"/>
    <col min="6412" max="6413" width="13" style="87" customWidth="1"/>
    <col min="6414" max="6414" width="4.5703125" style="87" customWidth="1"/>
    <col min="6415" max="6417" width="10.5703125" style="87" customWidth="1"/>
    <col min="6418" max="6418" width="13" style="87" customWidth="1"/>
    <col min="6419" max="6419" width="14" style="87" customWidth="1"/>
    <col min="6420" max="6655" width="9.140625" style="87"/>
    <col min="6656" max="6657" width="4.28515625" style="87" customWidth="1"/>
    <col min="6658" max="6658" width="37.140625" style="87" customWidth="1"/>
    <col min="6659" max="6664" width="0" style="87" hidden="1" customWidth="1"/>
    <col min="6665" max="6666" width="13.7109375" style="87" customWidth="1"/>
    <col min="6667" max="6667" width="0" style="87" hidden="1" customWidth="1"/>
    <col min="6668" max="6669" width="13" style="87" customWidth="1"/>
    <col min="6670" max="6670" width="4.5703125" style="87" customWidth="1"/>
    <col min="6671" max="6673" width="10.5703125" style="87" customWidth="1"/>
    <col min="6674" max="6674" width="13" style="87" customWidth="1"/>
    <col min="6675" max="6675" width="14" style="87" customWidth="1"/>
    <col min="6676" max="6911" width="9.140625" style="87"/>
    <col min="6912" max="6913" width="4.28515625" style="87" customWidth="1"/>
    <col min="6914" max="6914" width="37.140625" style="87" customWidth="1"/>
    <col min="6915" max="6920" width="0" style="87" hidden="1" customWidth="1"/>
    <col min="6921" max="6922" width="13.7109375" style="87" customWidth="1"/>
    <col min="6923" max="6923" width="0" style="87" hidden="1" customWidth="1"/>
    <col min="6924" max="6925" width="13" style="87" customWidth="1"/>
    <col min="6926" max="6926" width="4.5703125" style="87" customWidth="1"/>
    <col min="6927" max="6929" width="10.5703125" style="87" customWidth="1"/>
    <col min="6930" max="6930" width="13" style="87" customWidth="1"/>
    <col min="6931" max="6931" width="14" style="87" customWidth="1"/>
    <col min="6932" max="7167" width="9.140625" style="87"/>
    <col min="7168" max="7169" width="4.28515625" style="87" customWidth="1"/>
    <col min="7170" max="7170" width="37.140625" style="87" customWidth="1"/>
    <col min="7171" max="7176" width="0" style="87" hidden="1" customWidth="1"/>
    <col min="7177" max="7178" width="13.7109375" style="87" customWidth="1"/>
    <col min="7179" max="7179" width="0" style="87" hidden="1" customWidth="1"/>
    <col min="7180" max="7181" width="13" style="87" customWidth="1"/>
    <col min="7182" max="7182" width="4.5703125" style="87" customWidth="1"/>
    <col min="7183" max="7185" width="10.5703125" style="87" customWidth="1"/>
    <col min="7186" max="7186" width="13" style="87" customWidth="1"/>
    <col min="7187" max="7187" width="14" style="87" customWidth="1"/>
    <col min="7188" max="7423" width="9.140625" style="87"/>
    <col min="7424" max="7425" width="4.28515625" style="87" customWidth="1"/>
    <col min="7426" max="7426" width="37.140625" style="87" customWidth="1"/>
    <col min="7427" max="7432" width="0" style="87" hidden="1" customWidth="1"/>
    <col min="7433" max="7434" width="13.7109375" style="87" customWidth="1"/>
    <col min="7435" max="7435" width="0" style="87" hidden="1" customWidth="1"/>
    <col min="7436" max="7437" width="13" style="87" customWidth="1"/>
    <col min="7438" max="7438" width="4.5703125" style="87" customWidth="1"/>
    <col min="7439" max="7441" width="10.5703125" style="87" customWidth="1"/>
    <col min="7442" max="7442" width="13" style="87" customWidth="1"/>
    <col min="7443" max="7443" width="14" style="87" customWidth="1"/>
    <col min="7444" max="7679" width="9.140625" style="87"/>
    <col min="7680" max="7681" width="4.28515625" style="87" customWidth="1"/>
    <col min="7682" max="7682" width="37.140625" style="87" customWidth="1"/>
    <col min="7683" max="7688" width="0" style="87" hidden="1" customWidth="1"/>
    <col min="7689" max="7690" width="13.7109375" style="87" customWidth="1"/>
    <col min="7691" max="7691" width="0" style="87" hidden="1" customWidth="1"/>
    <col min="7692" max="7693" width="13" style="87" customWidth="1"/>
    <col min="7694" max="7694" width="4.5703125" style="87" customWidth="1"/>
    <col min="7695" max="7697" width="10.5703125" style="87" customWidth="1"/>
    <col min="7698" max="7698" width="13" style="87" customWidth="1"/>
    <col min="7699" max="7699" width="14" style="87" customWidth="1"/>
    <col min="7700" max="7935" width="9.140625" style="87"/>
    <col min="7936" max="7937" width="4.28515625" style="87" customWidth="1"/>
    <col min="7938" max="7938" width="37.140625" style="87" customWidth="1"/>
    <col min="7939" max="7944" width="0" style="87" hidden="1" customWidth="1"/>
    <col min="7945" max="7946" width="13.7109375" style="87" customWidth="1"/>
    <col min="7947" max="7947" width="0" style="87" hidden="1" customWidth="1"/>
    <col min="7948" max="7949" width="13" style="87" customWidth="1"/>
    <col min="7950" max="7950" width="4.5703125" style="87" customWidth="1"/>
    <col min="7951" max="7953" width="10.5703125" style="87" customWidth="1"/>
    <col min="7954" max="7954" width="13" style="87" customWidth="1"/>
    <col min="7955" max="7955" width="14" style="87" customWidth="1"/>
    <col min="7956" max="8191" width="9.140625" style="87"/>
    <col min="8192" max="8193" width="4.28515625" style="87" customWidth="1"/>
    <col min="8194" max="8194" width="37.140625" style="87" customWidth="1"/>
    <col min="8195" max="8200" width="0" style="87" hidden="1" customWidth="1"/>
    <col min="8201" max="8202" width="13.7109375" style="87" customWidth="1"/>
    <col min="8203" max="8203" width="0" style="87" hidden="1" customWidth="1"/>
    <col min="8204" max="8205" width="13" style="87" customWidth="1"/>
    <col min="8206" max="8206" width="4.5703125" style="87" customWidth="1"/>
    <col min="8207" max="8209" width="10.5703125" style="87" customWidth="1"/>
    <col min="8210" max="8210" width="13" style="87" customWidth="1"/>
    <col min="8211" max="8211" width="14" style="87" customWidth="1"/>
    <col min="8212" max="8447" width="9.140625" style="87"/>
    <col min="8448" max="8449" width="4.28515625" style="87" customWidth="1"/>
    <col min="8450" max="8450" width="37.140625" style="87" customWidth="1"/>
    <col min="8451" max="8456" width="0" style="87" hidden="1" customWidth="1"/>
    <col min="8457" max="8458" width="13.7109375" style="87" customWidth="1"/>
    <col min="8459" max="8459" width="0" style="87" hidden="1" customWidth="1"/>
    <col min="8460" max="8461" width="13" style="87" customWidth="1"/>
    <col min="8462" max="8462" width="4.5703125" style="87" customWidth="1"/>
    <col min="8463" max="8465" width="10.5703125" style="87" customWidth="1"/>
    <col min="8466" max="8466" width="13" style="87" customWidth="1"/>
    <col min="8467" max="8467" width="14" style="87" customWidth="1"/>
    <col min="8468" max="8703" width="9.140625" style="87"/>
    <col min="8704" max="8705" width="4.28515625" style="87" customWidth="1"/>
    <col min="8706" max="8706" width="37.140625" style="87" customWidth="1"/>
    <col min="8707" max="8712" width="0" style="87" hidden="1" customWidth="1"/>
    <col min="8713" max="8714" width="13.7109375" style="87" customWidth="1"/>
    <col min="8715" max="8715" width="0" style="87" hidden="1" customWidth="1"/>
    <col min="8716" max="8717" width="13" style="87" customWidth="1"/>
    <col min="8718" max="8718" width="4.5703125" style="87" customWidth="1"/>
    <col min="8719" max="8721" width="10.5703125" style="87" customWidth="1"/>
    <col min="8722" max="8722" width="13" style="87" customWidth="1"/>
    <col min="8723" max="8723" width="14" style="87" customWidth="1"/>
    <col min="8724" max="8959" width="9.140625" style="87"/>
    <col min="8960" max="8961" width="4.28515625" style="87" customWidth="1"/>
    <col min="8962" max="8962" width="37.140625" style="87" customWidth="1"/>
    <col min="8963" max="8968" width="0" style="87" hidden="1" customWidth="1"/>
    <col min="8969" max="8970" width="13.7109375" style="87" customWidth="1"/>
    <col min="8971" max="8971" width="0" style="87" hidden="1" customWidth="1"/>
    <col min="8972" max="8973" width="13" style="87" customWidth="1"/>
    <col min="8974" max="8974" width="4.5703125" style="87" customWidth="1"/>
    <col min="8975" max="8977" width="10.5703125" style="87" customWidth="1"/>
    <col min="8978" max="8978" width="13" style="87" customWidth="1"/>
    <col min="8979" max="8979" width="14" style="87" customWidth="1"/>
    <col min="8980" max="9215" width="9.140625" style="87"/>
    <col min="9216" max="9217" width="4.28515625" style="87" customWidth="1"/>
    <col min="9218" max="9218" width="37.140625" style="87" customWidth="1"/>
    <col min="9219" max="9224" width="0" style="87" hidden="1" customWidth="1"/>
    <col min="9225" max="9226" width="13.7109375" style="87" customWidth="1"/>
    <col min="9227" max="9227" width="0" style="87" hidden="1" customWidth="1"/>
    <col min="9228" max="9229" width="13" style="87" customWidth="1"/>
    <col min="9230" max="9230" width="4.5703125" style="87" customWidth="1"/>
    <col min="9231" max="9233" width="10.5703125" style="87" customWidth="1"/>
    <col min="9234" max="9234" width="13" style="87" customWidth="1"/>
    <col min="9235" max="9235" width="14" style="87" customWidth="1"/>
    <col min="9236" max="9471" width="9.140625" style="87"/>
    <col min="9472" max="9473" width="4.28515625" style="87" customWidth="1"/>
    <col min="9474" max="9474" width="37.140625" style="87" customWidth="1"/>
    <col min="9475" max="9480" width="0" style="87" hidden="1" customWidth="1"/>
    <col min="9481" max="9482" width="13.7109375" style="87" customWidth="1"/>
    <col min="9483" max="9483" width="0" style="87" hidden="1" customWidth="1"/>
    <col min="9484" max="9485" width="13" style="87" customWidth="1"/>
    <col min="9486" max="9486" width="4.5703125" style="87" customWidth="1"/>
    <col min="9487" max="9489" width="10.5703125" style="87" customWidth="1"/>
    <col min="9490" max="9490" width="13" style="87" customWidth="1"/>
    <col min="9491" max="9491" width="14" style="87" customWidth="1"/>
    <col min="9492" max="9727" width="9.140625" style="87"/>
    <col min="9728" max="9729" width="4.28515625" style="87" customWidth="1"/>
    <col min="9730" max="9730" width="37.140625" style="87" customWidth="1"/>
    <col min="9731" max="9736" width="0" style="87" hidden="1" customWidth="1"/>
    <col min="9737" max="9738" width="13.7109375" style="87" customWidth="1"/>
    <col min="9739" max="9739" width="0" style="87" hidden="1" customWidth="1"/>
    <col min="9740" max="9741" width="13" style="87" customWidth="1"/>
    <col min="9742" max="9742" width="4.5703125" style="87" customWidth="1"/>
    <col min="9743" max="9745" width="10.5703125" style="87" customWidth="1"/>
    <col min="9746" max="9746" width="13" style="87" customWidth="1"/>
    <col min="9747" max="9747" width="14" style="87" customWidth="1"/>
    <col min="9748" max="9983" width="9.140625" style="87"/>
    <col min="9984" max="9985" width="4.28515625" style="87" customWidth="1"/>
    <col min="9986" max="9986" width="37.140625" style="87" customWidth="1"/>
    <col min="9987" max="9992" width="0" style="87" hidden="1" customWidth="1"/>
    <col min="9993" max="9994" width="13.7109375" style="87" customWidth="1"/>
    <col min="9995" max="9995" width="0" style="87" hidden="1" customWidth="1"/>
    <col min="9996" max="9997" width="13" style="87" customWidth="1"/>
    <col min="9998" max="9998" width="4.5703125" style="87" customWidth="1"/>
    <col min="9999" max="10001" width="10.5703125" style="87" customWidth="1"/>
    <col min="10002" max="10002" width="13" style="87" customWidth="1"/>
    <col min="10003" max="10003" width="14" style="87" customWidth="1"/>
    <col min="10004" max="10239" width="9.140625" style="87"/>
    <col min="10240" max="10241" width="4.28515625" style="87" customWidth="1"/>
    <col min="10242" max="10242" width="37.140625" style="87" customWidth="1"/>
    <col min="10243" max="10248" width="0" style="87" hidden="1" customWidth="1"/>
    <col min="10249" max="10250" width="13.7109375" style="87" customWidth="1"/>
    <col min="10251" max="10251" width="0" style="87" hidden="1" customWidth="1"/>
    <col min="10252" max="10253" width="13" style="87" customWidth="1"/>
    <col min="10254" max="10254" width="4.5703125" style="87" customWidth="1"/>
    <col min="10255" max="10257" width="10.5703125" style="87" customWidth="1"/>
    <col min="10258" max="10258" width="13" style="87" customWidth="1"/>
    <col min="10259" max="10259" width="14" style="87" customWidth="1"/>
    <col min="10260" max="10495" width="9.140625" style="87"/>
    <col min="10496" max="10497" width="4.28515625" style="87" customWidth="1"/>
    <col min="10498" max="10498" width="37.140625" style="87" customWidth="1"/>
    <col min="10499" max="10504" width="0" style="87" hidden="1" customWidth="1"/>
    <col min="10505" max="10506" width="13.7109375" style="87" customWidth="1"/>
    <col min="10507" max="10507" width="0" style="87" hidden="1" customWidth="1"/>
    <col min="10508" max="10509" width="13" style="87" customWidth="1"/>
    <col min="10510" max="10510" width="4.5703125" style="87" customWidth="1"/>
    <col min="10511" max="10513" width="10.5703125" style="87" customWidth="1"/>
    <col min="10514" max="10514" width="13" style="87" customWidth="1"/>
    <col min="10515" max="10515" width="14" style="87" customWidth="1"/>
    <col min="10516" max="10751" width="9.140625" style="87"/>
    <col min="10752" max="10753" width="4.28515625" style="87" customWidth="1"/>
    <col min="10754" max="10754" width="37.140625" style="87" customWidth="1"/>
    <col min="10755" max="10760" width="0" style="87" hidden="1" customWidth="1"/>
    <col min="10761" max="10762" width="13.7109375" style="87" customWidth="1"/>
    <col min="10763" max="10763" width="0" style="87" hidden="1" customWidth="1"/>
    <col min="10764" max="10765" width="13" style="87" customWidth="1"/>
    <col min="10766" max="10766" width="4.5703125" style="87" customWidth="1"/>
    <col min="10767" max="10769" width="10.5703125" style="87" customWidth="1"/>
    <col min="10770" max="10770" width="13" style="87" customWidth="1"/>
    <col min="10771" max="10771" width="14" style="87" customWidth="1"/>
    <col min="10772" max="11007" width="9.140625" style="87"/>
    <col min="11008" max="11009" width="4.28515625" style="87" customWidth="1"/>
    <col min="11010" max="11010" width="37.140625" style="87" customWidth="1"/>
    <col min="11011" max="11016" width="0" style="87" hidden="1" customWidth="1"/>
    <col min="11017" max="11018" width="13.7109375" style="87" customWidth="1"/>
    <col min="11019" max="11019" width="0" style="87" hidden="1" customWidth="1"/>
    <col min="11020" max="11021" width="13" style="87" customWidth="1"/>
    <col min="11022" max="11022" width="4.5703125" style="87" customWidth="1"/>
    <col min="11023" max="11025" width="10.5703125" style="87" customWidth="1"/>
    <col min="11026" max="11026" width="13" style="87" customWidth="1"/>
    <col min="11027" max="11027" width="14" style="87" customWidth="1"/>
    <col min="11028" max="11263" width="9.140625" style="87"/>
    <col min="11264" max="11265" width="4.28515625" style="87" customWidth="1"/>
    <col min="11266" max="11266" width="37.140625" style="87" customWidth="1"/>
    <col min="11267" max="11272" width="0" style="87" hidden="1" customWidth="1"/>
    <col min="11273" max="11274" width="13.7109375" style="87" customWidth="1"/>
    <col min="11275" max="11275" width="0" style="87" hidden="1" customWidth="1"/>
    <col min="11276" max="11277" width="13" style="87" customWidth="1"/>
    <col min="11278" max="11278" width="4.5703125" style="87" customWidth="1"/>
    <col min="11279" max="11281" width="10.5703125" style="87" customWidth="1"/>
    <col min="11282" max="11282" width="13" style="87" customWidth="1"/>
    <col min="11283" max="11283" width="14" style="87" customWidth="1"/>
    <col min="11284" max="11519" width="9.140625" style="87"/>
    <col min="11520" max="11521" width="4.28515625" style="87" customWidth="1"/>
    <col min="11522" max="11522" width="37.140625" style="87" customWidth="1"/>
    <col min="11523" max="11528" width="0" style="87" hidden="1" customWidth="1"/>
    <col min="11529" max="11530" width="13.7109375" style="87" customWidth="1"/>
    <col min="11531" max="11531" width="0" style="87" hidden="1" customWidth="1"/>
    <col min="11532" max="11533" width="13" style="87" customWidth="1"/>
    <col min="11534" max="11534" width="4.5703125" style="87" customWidth="1"/>
    <col min="11535" max="11537" width="10.5703125" style="87" customWidth="1"/>
    <col min="11538" max="11538" width="13" style="87" customWidth="1"/>
    <col min="11539" max="11539" width="14" style="87" customWidth="1"/>
    <col min="11540" max="11775" width="9.140625" style="87"/>
    <col min="11776" max="11777" width="4.28515625" style="87" customWidth="1"/>
    <col min="11778" max="11778" width="37.140625" style="87" customWidth="1"/>
    <col min="11779" max="11784" width="0" style="87" hidden="1" customWidth="1"/>
    <col min="11785" max="11786" width="13.7109375" style="87" customWidth="1"/>
    <col min="11787" max="11787" width="0" style="87" hidden="1" customWidth="1"/>
    <col min="11788" max="11789" width="13" style="87" customWidth="1"/>
    <col min="11790" max="11790" width="4.5703125" style="87" customWidth="1"/>
    <col min="11791" max="11793" width="10.5703125" style="87" customWidth="1"/>
    <col min="11794" max="11794" width="13" style="87" customWidth="1"/>
    <col min="11795" max="11795" width="14" style="87" customWidth="1"/>
    <col min="11796" max="12031" width="9.140625" style="87"/>
    <col min="12032" max="12033" width="4.28515625" style="87" customWidth="1"/>
    <col min="12034" max="12034" width="37.140625" style="87" customWidth="1"/>
    <col min="12035" max="12040" width="0" style="87" hidden="1" customWidth="1"/>
    <col min="12041" max="12042" width="13.7109375" style="87" customWidth="1"/>
    <col min="12043" max="12043" width="0" style="87" hidden="1" customWidth="1"/>
    <col min="12044" max="12045" width="13" style="87" customWidth="1"/>
    <col min="12046" max="12046" width="4.5703125" style="87" customWidth="1"/>
    <col min="12047" max="12049" width="10.5703125" style="87" customWidth="1"/>
    <col min="12050" max="12050" width="13" style="87" customWidth="1"/>
    <col min="12051" max="12051" width="14" style="87" customWidth="1"/>
    <col min="12052" max="12287" width="9.140625" style="87"/>
    <col min="12288" max="12289" width="4.28515625" style="87" customWidth="1"/>
    <col min="12290" max="12290" width="37.140625" style="87" customWidth="1"/>
    <col min="12291" max="12296" width="0" style="87" hidden="1" customWidth="1"/>
    <col min="12297" max="12298" width="13.7109375" style="87" customWidth="1"/>
    <col min="12299" max="12299" width="0" style="87" hidden="1" customWidth="1"/>
    <col min="12300" max="12301" width="13" style="87" customWidth="1"/>
    <col min="12302" max="12302" width="4.5703125" style="87" customWidth="1"/>
    <col min="12303" max="12305" width="10.5703125" style="87" customWidth="1"/>
    <col min="12306" max="12306" width="13" style="87" customWidth="1"/>
    <col min="12307" max="12307" width="14" style="87" customWidth="1"/>
    <col min="12308" max="12543" width="9.140625" style="87"/>
    <col min="12544" max="12545" width="4.28515625" style="87" customWidth="1"/>
    <col min="12546" max="12546" width="37.140625" style="87" customWidth="1"/>
    <col min="12547" max="12552" width="0" style="87" hidden="1" customWidth="1"/>
    <col min="12553" max="12554" width="13.7109375" style="87" customWidth="1"/>
    <col min="12555" max="12555" width="0" style="87" hidden="1" customWidth="1"/>
    <col min="12556" max="12557" width="13" style="87" customWidth="1"/>
    <col min="12558" max="12558" width="4.5703125" style="87" customWidth="1"/>
    <col min="12559" max="12561" width="10.5703125" style="87" customWidth="1"/>
    <col min="12562" max="12562" width="13" style="87" customWidth="1"/>
    <col min="12563" max="12563" width="14" style="87" customWidth="1"/>
    <col min="12564" max="12799" width="9.140625" style="87"/>
    <col min="12800" max="12801" width="4.28515625" style="87" customWidth="1"/>
    <col min="12802" max="12802" width="37.140625" style="87" customWidth="1"/>
    <col min="12803" max="12808" width="0" style="87" hidden="1" customWidth="1"/>
    <col min="12809" max="12810" width="13.7109375" style="87" customWidth="1"/>
    <col min="12811" max="12811" width="0" style="87" hidden="1" customWidth="1"/>
    <col min="12812" max="12813" width="13" style="87" customWidth="1"/>
    <col min="12814" max="12814" width="4.5703125" style="87" customWidth="1"/>
    <col min="12815" max="12817" width="10.5703125" style="87" customWidth="1"/>
    <col min="12818" max="12818" width="13" style="87" customWidth="1"/>
    <col min="12819" max="12819" width="14" style="87" customWidth="1"/>
    <col min="12820" max="13055" width="9.140625" style="87"/>
    <col min="13056" max="13057" width="4.28515625" style="87" customWidth="1"/>
    <col min="13058" max="13058" width="37.140625" style="87" customWidth="1"/>
    <col min="13059" max="13064" width="0" style="87" hidden="1" customWidth="1"/>
    <col min="13065" max="13066" width="13.7109375" style="87" customWidth="1"/>
    <col min="13067" max="13067" width="0" style="87" hidden="1" customWidth="1"/>
    <col min="13068" max="13069" width="13" style="87" customWidth="1"/>
    <col min="13070" max="13070" width="4.5703125" style="87" customWidth="1"/>
    <col min="13071" max="13073" width="10.5703125" style="87" customWidth="1"/>
    <col min="13074" max="13074" width="13" style="87" customWidth="1"/>
    <col min="13075" max="13075" width="14" style="87" customWidth="1"/>
    <col min="13076" max="13311" width="9.140625" style="87"/>
    <col min="13312" max="13313" width="4.28515625" style="87" customWidth="1"/>
    <col min="13314" max="13314" width="37.140625" style="87" customWidth="1"/>
    <col min="13315" max="13320" width="0" style="87" hidden="1" customWidth="1"/>
    <col min="13321" max="13322" width="13.7109375" style="87" customWidth="1"/>
    <col min="13323" max="13323" width="0" style="87" hidden="1" customWidth="1"/>
    <col min="13324" max="13325" width="13" style="87" customWidth="1"/>
    <col min="13326" max="13326" width="4.5703125" style="87" customWidth="1"/>
    <col min="13327" max="13329" width="10.5703125" style="87" customWidth="1"/>
    <col min="13330" max="13330" width="13" style="87" customWidth="1"/>
    <col min="13331" max="13331" width="14" style="87" customWidth="1"/>
    <col min="13332" max="13567" width="9.140625" style="87"/>
    <col min="13568" max="13569" width="4.28515625" style="87" customWidth="1"/>
    <col min="13570" max="13570" width="37.140625" style="87" customWidth="1"/>
    <col min="13571" max="13576" width="0" style="87" hidden="1" customWidth="1"/>
    <col min="13577" max="13578" width="13.7109375" style="87" customWidth="1"/>
    <col min="13579" max="13579" width="0" style="87" hidden="1" customWidth="1"/>
    <col min="13580" max="13581" width="13" style="87" customWidth="1"/>
    <col min="13582" max="13582" width="4.5703125" style="87" customWidth="1"/>
    <col min="13583" max="13585" width="10.5703125" style="87" customWidth="1"/>
    <col min="13586" max="13586" width="13" style="87" customWidth="1"/>
    <col min="13587" max="13587" width="14" style="87" customWidth="1"/>
    <col min="13588" max="13823" width="9.140625" style="87"/>
    <col min="13824" max="13825" width="4.28515625" style="87" customWidth="1"/>
    <col min="13826" max="13826" width="37.140625" style="87" customWidth="1"/>
    <col min="13827" max="13832" width="0" style="87" hidden="1" customWidth="1"/>
    <col min="13833" max="13834" width="13.7109375" style="87" customWidth="1"/>
    <col min="13835" max="13835" width="0" style="87" hidden="1" customWidth="1"/>
    <col min="13836" max="13837" width="13" style="87" customWidth="1"/>
    <col min="13838" max="13838" width="4.5703125" style="87" customWidth="1"/>
    <col min="13839" max="13841" width="10.5703125" style="87" customWidth="1"/>
    <col min="13842" max="13842" width="13" style="87" customWidth="1"/>
    <col min="13843" max="13843" width="14" style="87" customWidth="1"/>
    <col min="13844" max="14079" width="9.140625" style="87"/>
    <col min="14080" max="14081" width="4.28515625" style="87" customWidth="1"/>
    <col min="14082" max="14082" width="37.140625" style="87" customWidth="1"/>
    <col min="14083" max="14088" width="0" style="87" hidden="1" customWidth="1"/>
    <col min="14089" max="14090" width="13.7109375" style="87" customWidth="1"/>
    <col min="14091" max="14091" width="0" style="87" hidden="1" customWidth="1"/>
    <col min="14092" max="14093" width="13" style="87" customWidth="1"/>
    <col min="14094" max="14094" width="4.5703125" style="87" customWidth="1"/>
    <col min="14095" max="14097" width="10.5703125" style="87" customWidth="1"/>
    <col min="14098" max="14098" width="13" style="87" customWidth="1"/>
    <col min="14099" max="14099" width="14" style="87" customWidth="1"/>
    <col min="14100" max="14335" width="9.140625" style="87"/>
    <col min="14336" max="14337" width="4.28515625" style="87" customWidth="1"/>
    <col min="14338" max="14338" width="37.140625" style="87" customWidth="1"/>
    <col min="14339" max="14344" width="0" style="87" hidden="1" customWidth="1"/>
    <col min="14345" max="14346" width="13.7109375" style="87" customWidth="1"/>
    <col min="14347" max="14347" width="0" style="87" hidden="1" customWidth="1"/>
    <col min="14348" max="14349" width="13" style="87" customWidth="1"/>
    <col min="14350" max="14350" width="4.5703125" style="87" customWidth="1"/>
    <col min="14351" max="14353" width="10.5703125" style="87" customWidth="1"/>
    <col min="14354" max="14354" width="13" style="87" customWidth="1"/>
    <col min="14355" max="14355" width="14" style="87" customWidth="1"/>
    <col min="14356" max="14591" width="9.140625" style="87"/>
    <col min="14592" max="14593" width="4.28515625" style="87" customWidth="1"/>
    <col min="14594" max="14594" width="37.140625" style="87" customWidth="1"/>
    <col min="14595" max="14600" width="0" style="87" hidden="1" customWidth="1"/>
    <col min="14601" max="14602" width="13.7109375" style="87" customWidth="1"/>
    <col min="14603" max="14603" width="0" style="87" hidden="1" customWidth="1"/>
    <col min="14604" max="14605" width="13" style="87" customWidth="1"/>
    <col min="14606" max="14606" width="4.5703125" style="87" customWidth="1"/>
    <col min="14607" max="14609" width="10.5703125" style="87" customWidth="1"/>
    <col min="14610" max="14610" width="13" style="87" customWidth="1"/>
    <col min="14611" max="14611" width="14" style="87" customWidth="1"/>
    <col min="14612" max="14847" width="9.140625" style="87"/>
    <col min="14848" max="14849" width="4.28515625" style="87" customWidth="1"/>
    <col min="14850" max="14850" width="37.140625" style="87" customWidth="1"/>
    <col min="14851" max="14856" width="0" style="87" hidden="1" customWidth="1"/>
    <col min="14857" max="14858" width="13.7109375" style="87" customWidth="1"/>
    <col min="14859" max="14859" width="0" style="87" hidden="1" customWidth="1"/>
    <col min="14860" max="14861" width="13" style="87" customWidth="1"/>
    <col min="14862" max="14862" width="4.5703125" style="87" customWidth="1"/>
    <col min="14863" max="14865" width="10.5703125" style="87" customWidth="1"/>
    <col min="14866" max="14866" width="13" style="87" customWidth="1"/>
    <col min="14867" max="14867" width="14" style="87" customWidth="1"/>
    <col min="14868" max="15103" width="9.140625" style="87"/>
    <col min="15104" max="15105" width="4.28515625" style="87" customWidth="1"/>
    <col min="15106" max="15106" width="37.140625" style="87" customWidth="1"/>
    <col min="15107" max="15112" width="0" style="87" hidden="1" customWidth="1"/>
    <col min="15113" max="15114" width="13.7109375" style="87" customWidth="1"/>
    <col min="15115" max="15115" width="0" style="87" hidden="1" customWidth="1"/>
    <col min="15116" max="15117" width="13" style="87" customWidth="1"/>
    <col min="15118" max="15118" width="4.5703125" style="87" customWidth="1"/>
    <col min="15119" max="15121" width="10.5703125" style="87" customWidth="1"/>
    <col min="15122" max="15122" width="13" style="87" customWidth="1"/>
    <col min="15123" max="15123" width="14" style="87" customWidth="1"/>
    <col min="15124" max="15359" width="9.140625" style="87"/>
    <col min="15360" max="15361" width="4.28515625" style="87" customWidth="1"/>
    <col min="15362" max="15362" width="37.140625" style="87" customWidth="1"/>
    <col min="15363" max="15368" width="0" style="87" hidden="1" customWidth="1"/>
    <col min="15369" max="15370" width="13.7109375" style="87" customWidth="1"/>
    <col min="15371" max="15371" width="0" style="87" hidden="1" customWidth="1"/>
    <col min="15372" max="15373" width="13" style="87" customWidth="1"/>
    <col min="15374" max="15374" width="4.5703125" style="87" customWidth="1"/>
    <col min="15375" max="15377" width="10.5703125" style="87" customWidth="1"/>
    <col min="15378" max="15378" width="13" style="87" customWidth="1"/>
    <col min="15379" max="15379" width="14" style="87" customWidth="1"/>
    <col min="15380" max="15615" width="9.140625" style="87"/>
    <col min="15616" max="15617" width="4.28515625" style="87" customWidth="1"/>
    <col min="15618" max="15618" width="37.140625" style="87" customWidth="1"/>
    <col min="15619" max="15624" width="0" style="87" hidden="1" customWidth="1"/>
    <col min="15625" max="15626" width="13.7109375" style="87" customWidth="1"/>
    <col min="15627" max="15627" width="0" style="87" hidden="1" customWidth="1"/>
    <col min="15628" max="15629" width="13" style="87" customWidth="1"/>
    <col min="15630" max="15630" width="4.5703125" style="87" customWidth="1"/>
    <col min="15631" max="15633" width="10.5703125" style="87" customWidth="1"/>
    <col min="15634" max="15634" width="13" style="87" customWidth="1"/>
    <col min="15635" max="15635" width="14" style="87" customWidth="1"/>
    <col min="15636" max="15871" width="9.140625" style="87"/>
    <col min="15872" max="15873" width="4.28515625" style="87" customWidth="1"/>
    <col min="15874" max="15874" width="37.140625" style="87" customWidth="1"/>
    <col min="15875" max="15880" width="0" style="87" hidden="1" customWidth="1"/>
    <col min="15881" max="15882" width="13.7109375" style="87" customWidth="1"/>
    <col min="15883" max="15883" width="0" style="87" hidden="1" customWidth="1"/>
    <col min="15884" max="15885" width="13" style="87" customWidth="1"/>
    <col min="15886" max="15886" width="4.5703125" style="87" customWidth="1"/>
    <col min="15887" max="15889" width="10.5703125" style="87" customWidth="1"/>
    <col min="15890" max="15890" width="13" style="87" customWidth="1"/>
    <col min="15891" max="15891" width="14" style="87" customWidth="1"/>
    <col min="15892" max="16127" width="9.140625" style="87"/>
    <col min="16128" max="16129" width="4.28515625" style="87" customWidth="1"/>
    <col min="16130" max="16130" width="37.140625" style="87" customWidth="1"/>
    <col min="16131" max="16136" width="0" style="87" hidden="1" customWidth="1"/>
    <col min="16137" max="16138" width="13.7109375" style="87" customWidth="1"/>
    <col min="16139" max="16139" width="0" style="87" hidden="1" customWidth="1"/>
    <col min="16140" max="16141" width="13" style="87" customWidth="1"/>
    <col min="16142" max="16142" width="4.5703125" style="87" customWidth="1"/>
    <col min="16143" max="16145" width="10.5703125" style="87" customWidth="1"/>
    <col min="16146" max="16146" width="13" style="87" customWidth="1"/>
    <col min="16147" max="16147" width="14" style="87" customWidth="1"/>
    <col min="16148" max="16384" width="9.140625" style="87"/>
  </cols>
  <sheetData>
    <row r="1" spans="2:18" ht="12.75" customHeight="1">
      <c r="H1" s="89"/>
    </row>
    <row r="2" spans="2:18" s="94" customFormat="1" ht="23.25" customHeight="1">
      <c r="B2" s="199" t="s">
        <v>64</v>
      </c>
      <c r="C2" s="91"/>
      <c r="D2" s="595" t="e">
        <f>+#REF!</f>
        <v>#REF!</v>
      </c>
      <c r="E2" s="596"/>
      <c r="F2" s="596"/>
      <c r="G2" s="597"/>
      <c r="H2" s="92"/>
      <c r="I2" s="598" t="e">
        <f>+#REF!</f>
        <v>#REF!</v>
      </c>
      <c r="J2" s="596"/>
      <c r="K2" s="596"/>
      <c r="L2" s="597"/>
      <c r="M2" s="93"/>
      <c r="O2" s="198" t="s">
        <v>76</v>
      </c>
      <c r="P2" s="198" t="s">
        <v>75</v>
      </c>
    </row>
    <row r="3" spans="2:18" s="98" customFormat="1" ht="18.75" customHeight="1">
      <c r="C3" s="95"/>
      <c r="D3" s="599" t="s">
        <v>0</v>
      </c>
      <c r="E3" s="599"/>
      <c r="F3" s="599" t="s">
        <v>47</v>
      </c>
      <c r="G3" s="599"/>
      <c r="H3" s="96"/>
      <c r="I3" s="601" t="s">
        <v>0</v>
      </c>
      <c r="J3" s="601"/>
      <c r="K3" s="601" t="s">
        <v>47</v>
      </c>
      <c r="L3" s="601"/>
      <c r="M3" s="97"/>
    </row>
    <row r="4" spans="2:18" s="98" customFormat="1" ht="30.75" customHeight="1">
      <c r="C4" s="95"/>
      <c r="D4" s="99" t="e">
        <f>+#REF!</f>
        <v>#REF!</v>
      </c>
      <c r="E4" s="100" t="e">
        <f>+#REF!</f>
        <v>#REF!</v>
      </c>
      <c r="F4" s="101" t="s">
        <v>70</v>
      </c>
      <c r="G4" s="101" t="s">
        <v>48</v>
      </c>
      <c r="H4" s="96"/>
      <c r="I4" s="99" t="e">
        <f>+#REF!</f>
        <v>#REF!</v>
      </c>
      <c r="J4" s="100" t="e">
        <f>+#REF!</f>
        <v>#REF!</v>
      </c>
      <c r="K4" s="101" t="s">
        <v>70</v>
      </c>
      <c r="L4" s="101" t="s">
        <v>48</v>
      </c>
      <c r="M4" s="97"/>
      <c r="O4" s="602" t="s">
        <v>67</v>
      </c>
      <c r="P4" s="602"/>
    </row>
    <row r="5" spans="2:18" s="98" customFormat="1" ht="9" customHeight="1">
      <c r="C5" s="95"/>
      <c r="D5" s="102"/>
      <c r="E5" s="102"/>
      <c r="F5" s="103"/>
      <c r="G5" s="103"/>
      <c r="H5" s="96"/>
      <c r="I5" s="104"/>
      <c r="J5" s="104"/>
      <c r="K5" s="103"/>
      <c r="L5" s="103"/>
      <c r="M5" s="97"/>
    </row>
    <row r="6" spans="2:18" s="110" customFormat="1" ht="14.25" customHeight="1">
      <c r="C6" s="119" t="s">
        <v>56</v>
      </c>
      <c r="D6" s="115">
        <v>670.03954621959406</v>
      </c>
      <c r="E6" s="115">
        <v>552.09741198961092</v>
      </c>
      <c r="F6" s="116">
        <v>0.21362558792831754</v>
      </c>
      <c r="G6" s="116">
        <v>6.049691101313126E-2</v>
      </c>
      <c r="H6" s="123">
        <v>1412.69813488818</v>
      </c>
      <c r="I6" s="115" t="s">
        <v>183</v>
      </c>
      <c r="J6" s="115">
        <v>14.110229179999999</v>
      </c>
      <c r="K6" s="116">
        <v>13.64135662</v>
      </c>
      <c r="L6" s="116">
        <v>0</v>
      </c>
      <c r="M6" s="181"/>
      <c r="N6" s="182"/>
      <c r="O6" s="115">
        <v>631.81659395828024</v>
      </c>
      <c r="P6" s="115">
        <v>13.64135662</v>
      </c>
    </row>
    <row r="7" spans="2:18" s="98" customFormat="1" ht="21" customHeight="1">
      <c r="C7" s="179" t="s">
        <v>45</v>
      </c>
      <c r="D7" s="106">
        <v>564.23444827043602</v>
      </c>
      <c r="E7" s="106">
        <v>470.02309856605297</v>
      </c>
      <c r="F7" s="107">
        <v>0.2004398294292411</v>
      </c>
      <c r="G7" s="107">
        <v>2.7915693176029821E-2</v>
      </c>
      <c r="H7" s="108"/>
      <c r="I7" s="106" t="s">
        <v>187</v>
      </c>
      <c r="J7" s="106">
        <v>14.308896730000001</v>
      </c>
      <c r="K7" s="107">
        <v>14.322057019999999</v>
      </c>
      <c r="L7" s="107">
        <v>0</v>
      </c>
      <c r="M7" s="97"/>
      <c r="O7" s="106">
        <v>548.91121131449768</v>
      </c>
      <c r="P7" s="106">
        <v>14.322057019999999</v>
      </c>
    </row>
    <row r="8" spans="2:18" s="98" customFormat="1" ht="21" customHeight="1">
      <c r="C8" s="179" t="s">
        <v>46</v>
      </c>
      <c r="D8" s="106">
        <v>105.805097949158</v>
      </c>
      <c r="E8" s="106">
        <v>82.074313423557996</v>
      </c>
      <c r="F8" s="107">
        <v>0.28913777692093978</v>
      </c>
      <c r="G8" s="107">
        <v>0.27621506077316949</v>
      </c>
      <c r="H8" s="108"/>
      <c r="I8" s="106" t="s">
        <v>188</v>
      </c>
      <c r="J8" s="106">
        <v>-8.4227999999999994E-3</v>
      </c>
      <c r="K8" s="107">
        <v>-8.8166100000000008E-3</v>
      </c>
      <c r="L8" s="107">
        <v>0</v>
      </c>
      <c r="M8" s="97"/>
      <c r="O8" s="106">
        <v>82.905382643782687</v>
      </c>
      <c r="P8" s="106">
        <v>-8.8166100000000008E-3</v>
      </c>
    </row>
    <row r="9" spans="2:18" s="98" customFormat="1" ht="9" customHeight="1">
      <c r="C9" s="95"/>
      <c r="D9" s="105"/>
      <c r="E9" s="105"/>
      <c r="F9" s="111"/>
      <c r="G9" s="111"/>
      <c r="H9" s="108"/>
      <c r="I9" s="105"/>
      <c r="J9" s="105"/>
      <c r="K9" s="111"/>
      <c r="L9" s="111"/>
      <c r="M9" s="97"/>
      <c r="O9" s="105"/>
      <c r="P9" s="105"/>
    </row>
    <row r="10" spans="2:18" s="98" customFormat="1" ht="21" customHeight="1">
      <c r="C10" s="119" t="s">
        <v>63</v>
      </c>
      <c r="D10" s="115">
        <v>536.36357897749008</v>
      </c>
      <c r="E10" s="115">
        <v>529.19721527245099</v>
      </c>
      <c r="F10" s="116">
        <v>1.3541952788526324E-2</v>
      </c>
      <c r="G10" s="116">
        <v>5.1150266784154574E-3</v>
      </c>
      <c r="H10" s="123"/>
      <c r="I10" s="115" t="s">
        <v>189</v>
      </c>
      <c r="J10" s="115">
        <v>298.36093220749001</v>
      </c>
      <c r="K10" s="116">
        <v>291.97000060122105</v>
      </c>
      <c r="L10" s="116">
        <v>2.1889000901150313E-2</v>
      </c>
      <c r="M10" s="183"/>
      <c r="N10" s="173"/>
      <c r="O10" s="115">
        <v>533.63402669443781</v>
      </c>
      <c r="P10" s="115">
        <v>291.49916562444002</v>
      </c>
    </row>
    <row r="11" spans="2:18" s="98" customFormat="1" ht="21" customHeight="1">
      <c r="C11" s="179" t="s">
        <v>43</v>
      </c>
      <c r="D11" s="106">
        <v>315.20703429000002</v>
      </c>
      <c r="E11" s="106">
        <v>313.25520123000001</v>
      </c>
      <c r="F11" s="107">
        <v>6.2308081472746135E-3</v>
      </c>
      <c r="G11" s="107">
        <v>6.2308081472746135E-3</v>
      </c>
      <c r="H11" s="108"/>
      <c r="I11" s="106" t="s">
        <v>184</v>
      </c>
      <c r="J11" s="106">
        <v>3.39179E-3</v>
      </c>
      <c r="K11" s="107">
        <v>1.4620920000000001E-2</v>
      </c>
      <c r="L11" s="107">
        <v>0</v>
      </c>
      <c r="M11" s="97"/>
      <c r="O11" s="106">
        <v>313.25520123000001</v>
      </c>
      <c r="P11" s="106">
        <v>1.4620920000000001E-2</v>
      </c>
    </row>
    <row r="12" spans="2:18" s="98" customFormat="1" ht="21" customHeight="1">
      <c r="C12" s="179" t="s">
        <v>44</v>
      </c>
      <c r="D12" s="106">
        <v>221.15654468749</v>
      </c>
      <c r="E12" s="106">
        <v>215.94201404245101</v>
      </c>
      <c r="F12" s="107">
        <v>2.4147828148041173E-2</v>
      </c>
      <c r="G12" s="107">
        <v>3.5290106543268696E-3</v>
      </c>
      <c r="H12" s="108"/>
      <c r="I12" s="106" t="s">
        <v>185</v>
      </c>
      <c r="J12" s="106">
        <v>0.20369856000000119</v>
      </c>
      <c r="K12" s="107">
        <v>0.67489608999999895</v>
      </c>
      <c r="L12" s="107">
        <v>0</v>
      </c>
      <c r="M12" s="97"/>
      <c r="O12" s="106">
        <v>220.37882546443797</v>
      </c>
      <c r="P12" s="106">
        <v>0.67489608999999895</v>
      </c>
    </row>
    <row r="13" spans="2:18" s="98" customFormat="1" ht="21" customHeight="1">
      <c r="C13" s="95"/>
      <c r="D13" s="105"/>
      <c r="E13" s="105"/>
      <c r="F13" s="111"/>
      <c r="G13" s="111"/>
      <c r="H13" s="108"/>
      <c r="I13" s="105"/>
      <c r="J13" s="105"/>
      <c r="K13" s="111"/>
      <c r="L13" s="111"/>
      <c r="M13" s="97"/>
      <c r="O13" s="105"/>
      <c r="P13" s="105"/>
    </row>
    <row r="14" spans="2:18" s="110" customFormat="1" ht="24.75" customHeight="1">
      <c r="C14" s="114" t="s">
        <v>2</v>
      </c>
      <c r="D14" s="115">
        <v>1206.4031251970841</v>
      </c>
      <c r="E14" s="115">
        <v>1081.294627262062</v>
      </c>
      <c r="F14" s="180">
        <v>0.11570250584876063</v>
      </c>
      <c r="G14" s="180">
        <v>3.513877277909061E-2</v>
      </c>
      <c r="H14" s="108"/>
      <c r="I14" s="115" t="s">
        <v>186</v>
      </c>
      <c r="J14" s="115">
        <v>640.21631215000002</v>
      </c>
      <c r="K14" s="180">
        <v>641.83920320000004</v>
      </c>
      <c r="L14" s="180">
        <v>-2.5285009733104769E-3</v>
      </c>
      <c r="M14" s="109"/>
      <c r="N14" s="117"/>
      <c r="O14" s="115">
        <v>1165.450620652718</v>
      </c>
      <c r="P14" s="115">
        <v>641.83920320000004</v>
      </c>
      <c r="Q14" s="117"/>
      <c r="R14" s="118"/>
    </row>
    <row r="16" spans="2:18">
      <c r="D16" s="192">
        <f>+D6-D7-D8</f>
        <v>0</v>
      </c>
      <c r="E16" s="192">
        <f>+E6-E7-E8</f>
        <v>0</v>
      </c>
      <c r="I16" s="192" t="e">
        <f>+I6-I7-I8</f>
        <v>#VALUE!</v>
      </c>
      <c r="J16" s="192">
        <f>+J6-J7-J8</f>
        <v>-0.19024475000000146</v>
      </c>
      <c r="O16" s="192">
        <f>+O6-O7-O8</f>
        <v>-1.2789769243681803E-13</v>
      </c>
      <c r="P16" s="192">
        <f>+P6-P7-P8</f>
        <v>-0.6718837899999992</v>
      </c>
    </row>
    <row r="17" spans="2:16">
      <c r="D17" s="192">
        <f>+D10-D11-D12</f>
        <v>0</v>
      </c>
      <c r="E17" s="192">
        <f>+E10-E11-E12</f>
        <v>0</v>
      </c>
      <c r="I17" s="192" t="e">
        <f>+I10-I11-I12</f>
        <v>#VALUE!</v>
      </c>
      <c r="J17" s="192">
        <f>+J10-J11-J12</f>
        <v>298.15384185748997</v>
      </c>
      <c r="O17" s="192">
        <f>+O10-O11-O12</f>
        <v>0</v>
      </c>
      <c r="P17" s="192">
        <f>+P10-P11-P12</f>
        <v>290.80964861443999</v>
      </c>
    </row>
    <row r="18" spans="2:16">
      <c r="D18" s="192">
        <f>+D6+D10-D14</f>
        <v>0</v>
      </c>
      <c r="E18" s="192">
        <f>+E6+E10-E14</f>
        <v>0</v>
      </c>
      <c r="I18" s="192" t="e">
        <f>+I6+I10-I14</f>
        <v>#VALUE!</v>
      </c>
      <c r="J18" s="192">
        <f>+J6+J10-J14</f>
        <v>-327.74515076251004</v>
      </c>
      <c r="O18" s="192">
        <f>+O6+O10-O14</f>
        <v>0</v>
      </c>
      <c r="P18" s="192">
        <f>+P6+P10-P14</f>
        <v>-336.69868095556001</v>
      </c>
    </row>
    <row r="20" spans="2:16" ht="12.75" customHeight="1">
      <c r="H20" s="89"/>
      <c r="P20" s="594"/>
    </row>
    <row r="21" spans="2:16" s="94" customFormat="1" ht="23.25" customHeight="1">
      <c r="B21" s="199" t="s">
        <v>42</v>
      </c>
      <c r="C21" s="91"/>
      <c r="D21" s="595" t="e">
        <f>+D2</f>
        <v>#REF!</v>
      </c>
      <c r="E21" s="596"/>
      <c r="F21" s="596"/>
      <c r="G21" s="597"/>
      <c r="H21" s="92"/>
      <c r="I21" s="598" t="e">
        <f>+I2</f>
        <v>#REF!</v>
      </c>
      <c r="J21" s="596"/>
      <c r="K21" s="596"/>
      <c r="L21" s="597"/>
      <c r="M21" s="93"/>
      <c r="P21" s="594"/>
    </row>
    <row r="22" spans="2:16" s="98" customFormat="1" ht="18.75" customHeight="1">
      <c r="C22" s="95"/>
      <c r="D22" s="599" t="s">
        <v>0</v>
      </c>
      <c r="E22" s="599"/>
      <c r="F22" s="599" t="s">
        <v>47</v>
      </c>
      <c r="G22" s="599"/>
      <c r="H22" s="96"/>
      <c r="I22" s="601" t="s">
        <v>0</v>
      </c>
      <c r="J22" s="601"/>
      <c r="K22" s="601" t="s">
        <v>47</v>
      </c>
      <c r="L22" s="601"/>
      <c r="M22" s="97"/>
      <c r="P22" s="594"/>
    </row>
    <row r="23" spans="2:16" s="98" customFormat="1" ht="30.75" customHeight="1">
      <c r="C23" s="95"/>
      <c r="D23" s="99" t="e">
        <f>+D4</f>
        <v>#REF!</v>
      </c>
      <c r="E23" s="100" t="e">
        <f>+E4</f>
        <v>#REF!</v>
      </c>
      <c r="F23" s="101" t="s">
        <v>70</v>
      </c>
      <c r="G23" s="101" t="s">
        <v>48</v>
      </c>
      <c r="H23" s="96"/>
      <c r="I23" s="99" t="e">
        <f>+I4</f>
        <v>#REF!</v>
      </c>
      <c r="J23" s="100" t="e">
        <f>+J4</f>
        <v>#REF!</v>
      </c>
      <c r="K23" s="101" t="s">
        <v>70</v>
      </c>
      <c r="L23" s="101" t="s">
        <v>48</v>
      </c>
      <c r="M23" s="97"/>
      <c r="O23" s="602" t="s">
        <v>67</v>
      </c>
      <c r="P23" s="602"/>
    </row>
    <row r="24" spans="2:16" s="98" customFormat="1" ht="9" customHeight="1">
      <c r="C24" s="95"/>
      <c r="D24" s="102"/>
      <c r="E24" s="102"/>
      <c r="F24" s="103"/>
      <c r="G24" s="103"/>
      <c r="H24" s="96"/>
      <c r="I24" s="104"/>
      <c r="J24" s="104"/>
      <c r="K24" s="103"/>
      <c r="L24" s="103"/>
      <c r="M24" s="97"/>
    </row>
    <row r="25" spans="2:16" s="110" customFormat="1" ht="14.25" customHeight="1">
      <c r="C25" s="119" t="s">
        <v>56</v>
      </c>
      <c r="D25" s="312">
        <v>97.23009991260929</v>
      </c>
      <c r="E25" s="312">
        <v>77.011683299837998</v>
      </c>
      <c r="F25" s="313">
        <v>0.26253700408096159</v>
      </c>
      <c r="G25" s="313">
        <v>0.10091378798424788</v>
      </c>
      <c r="H25" s="123" t="e">
        <v>#REF!</v>
      </c>
      <c r="I25" s="312" t="s">
        <v>174</v>
      </c>
      <c r="J25" s="312" t="s">
        <v>175</v>
      </c>
      <c r="K25" s="313" t="s">
        <v>175</v>
      </c>
      <c r="L25" s="313">
        <v>7.0094113077684539E-2</v>
      </c>
      <c r="M25" s="124"/>
      <c r="N25" s="197"/>
      <c r="O25" s="115">
        <v>88.317633018872215</v>
      </c>
      <c r="P25" s="115">
        <v>0</v>
      </c>
    </row>
    <row r="26" spans="2:16" s="110" customFormat="1" ht="14.25" customHeight="1">
      <c r="C26" s="119" t="s">
        <v>65</v>
      </c>
      <c r="D26" s="313">
        <v>0.14511098704723882</v>
      </c>
      <c r="E26" s="313">
        <v>0.13948930320522343</v>
      </c>
      <c r="F26" s="313"/>
      <c r="G26" s="313"/>
      <c r="H26" s="123"/>
      <c r="I26" s="313">
        <v>-6.1777000099999997</v>
      </c>
      <c r="J26" s="313">
        <v>-6.6433604699999993</v>
      </c>
      <c r="K26" s="313"/>
      <c r="L26" s="313"/>
      <c r="M26" s="124"/>
      <c r="N26" s="197"/>
      <c r="O26" s="116"/>
      <c r="P26" s="116"/>
    </row>
    <row r="27" spans="2:16" s="98" customFormat="1" ht="21" customHeight="1">
      <c r="C27" s="179" t="s">
        <v>45</v>
      </c>
      <c r="D27" s="308">
        <v>80.4112542476024</v>
      </c>
      <c r="E27" s="308">
        <v>64.2455221679419</v>
      </c>
      <c r="F27" s="309">
        <v>0.25162426164740692</v>
      </c>
      <c r="G27" s="309">
        <v>6.5915329040554971E-2</v>
      </c>
      <c r="H27" s="108"/>
      <c r="I27" s="308" t="s">
        <v>180</v>
      </c>
      <c r="J27" s="308">
        <v>7.9865567230643836E-2</v>
      </c>
      <c r="K27" s="309">
        <v>7.050311590947668E-2</v>
      </c>
      <c r="L27" s="309">
        <v>0.12516412812667133</v>
      </c>
      <c r="M27" s="121"/>
      <c r="N27" s="86"/>
      <c r="O27" s="106">
        <v>75.438688286790722</v>
      </c>
      <c r="P27" s="106">
        <v>0</v>
      </c>
    </row>
    <row r="28" spans="2:16" s="98" customFormat="1" ht="21" customHeight="1">
      <c r="C28" s="184" t="s">
        <v>49</v>
      </c>
      <c r="D28" s="309">
        <v>0.14251390444892068</v>
      </c>
      <c r="E28" s="309">
        <v>0.1366858828086156</v>
      </c>
      <c r="F28" s="309"/>
      <c r="G28" s="309"/>
      <c r="H28" s="108"/>
      <c r="I28" s="309">
        <v>63.829207900000497</v>
      </c>
      <c r="J28" s="309">
        <v>56.72879743</v>
      </c>
      <c r="K28" s="309"/>
      <c r="L28" s="309"/>
      <c r="M28" s="121"/>
      <c r="N28" s="86"/>
      <c r="O28" s="107"/>
      <c r="P28" s="107"/>
    </row>
    <row r="29" spans="2:16" s="98" customFormat="1" ht="21" customHeight="1">
      <c r="C29" s="179" t="s">
        <v>46</v>
      </c>
      <c r="D29" s="308">
        <v>16.818845665006897</v>
      </c>
      <c r="E29" s="308">
        <v>12.7661611318961</v>
      </c>
      <c r="F29" s="309">
        <v>0.31745522332357323</v>
      </c>
      <c r="G29" s="309">
        <v>0.30591799366225358</v>
      </c>
      <c r="H29" s="108"/>
      <c r="I29" s="308" t="s">
        <v>181</v>
      </c>
      <c r="J29" s="308">
        <v>0.10153629193202393</v>
      </c>
      <c r="K29" s="309">
        <v>7.5051790057707263E-2</v>
      </c>
      <c r="L29" s="309">
        <v>0.33521092514498818</v>
      </c>
      <c r="M29" s="121"/>
      <c r="N29" s="86"/>
      <c r="O29" s="106">
        <v>12.87894473208148</v>
      </c>
      <c r="P29" s="106">
        <v>0</v>
      </c>
    </row>
    <row r="30" spans="2:16" s="98" customFormat="1" ht="21" customHeight="1">
      <c r="C30" s="184" t="s">
        <v>49</v>
      </c>
      <c r="D30" s="309">
        <v>0.15896063602803689</v>
      </c>
      <c r="E30" s="309">
        <v>0.15554392841538894</v>
      </c>
      <c r="F30" s="309"/>
      <c r="G30" s="309"/>
      <c r="H30" s="108"/>
      <c r="I30" s="309">
        <v>54.178934403858605</v>
      </c>
      <c r="J30" s="309">
        <v>40.577060435582801</v>
      </c>
      <c r="K30" s="309"/>
      <c r="L30" s="309"/>
      <c r="M30" s="121"/>
      <c r="N30" s="86"/>
      <c r="O30" s="107"/>
      <c r="P30" s="107"/>
    </row>
    <row r="31" spans="2:16" s="98" customFormat="1" ht="9" customHeight="1">
      <c r="C31" s="95"/>
      <c r="D31" s="307"/>
      <c r="E31" s="307"/>
      <c r="F31" s="310"/>
      <c r="G31" s="310"/>
      <c r="H31" s="108"/>
      <c r="I31" s="307"/>
      <c r="J31" s="307"/>
      <c r="K31" s="310"/>
      <c r="L31" s="310"/>
      <c r="M31" s="121"/>
      <c r="N31" s="86"/>
      <c r="O31" s="111"/>
      <c r="P31" s="111"/>
    </row>
    <row r="32" spans="2:16" s="98" customFormat="1" ht="21" customHeight="1">
      <c r="C32" s="119" t="s">
        <v>63</v>
      </c>
      <c r="D32" s="312">
        <v>74.406092011564994</v>
      </c>
      <c r="E32" s="312">
        <v>69.847419896862604</v>
      </c>
      <c r="F32" s="313">
        <v>6.5266149006416807E-2</v>
      </c>
      <c r="G32" s="313">
        <v>5.7776352678527543E-2</v>
      </c>
      <c r="H32" s="123"/>
      <c r="I32" s="312">
        <v>0</v>
      </c>
      <c r="J32" s="312">
        <v>0</v>
      </c>
      <c r="K32" s="313">
        <v>0</v>
      </c>
      <c r="L32" s="313">
        <v>0</v>
      </c>
      <c r="M32" s="124"/>
      <c r="N32" s="197"/>
      <c r="O32" s="115">
        <v>70.341988477197503</v>
      </c>
      <c r="P32" s="115">
        <v>0</v>
      </c>
    </row>
    <row r="33" spans="3:18" s="98" customFormat="1" ht="21" customHeight="1">
      <c r="C33" s="119" t="s">
        <v>65</v>
      </c>
      <c r="D33" s="313">
        <v>0.13872323723659777</v>
      </c>
      <c r="E33" s="313">
        <v>0.13198750462226541</v>
      </c>
      <c r="F33" s="313"/>
      <c r="G33" s="313"/>
      <c r="H33" s="123"/>
      <c r="I33" s="313">
        <v>0</v>
      </c>
      <c r="J33" s="313">
        <v>0</v>
      </c>
      <c r="K33" s="313"/>
      <c r="L33" s="313"/>
      <c r="M33" s="124"/>
      <c r="N33" s="197"/>
      <c r="O33" s="116"/>
      <c r="P33" s="116"/>
    </row>
    <row r="34" spans="3:18" s="98" customFormat="1" ht="21" customHeight="1">
      <c r="C34" s="179" t="s">
        <v>43</v>
      </c>
      <c r="D34" s="308">
        <v>42.718992889999704</v>
      </c>
      <c r="E34" s="308">
        <v>40.716890369999803</v>
      </c>
      <c r="F34" s="309">
        <v>4.9171302174761511E-2</v>
      </c>
      <c r="G34" s="309">
        <v>4.9171302174761511E-2</v>
      </c>
      <c r="H34" s="108"/>
      <c r="I34" s="308" t="s">
        <v>176</v>
      </c>
      <c r="J34" s="308">
        <v>8.3906399834566159E-2</v>
      </c>
      <c r="K34" s="309">
        <v>6.739291309320708E-2</v>
      </c>
      <c r="L34" s="309">
        <v>0.23348071701483541</v>
      </c>
      <c r="M34" s="121"/>
      <c r="N34" s="86"/>
      <c r="O34" s="106">
        <v>40.716890369999803</v>
      </c>
      <c r="P34" s="106">
        <v>0</v>
      </c>
    </row>
    <row r="35" spans="3:18" s="98" customFormat="1" ht="21" customHeight="1">
      <c r="C35" s="184" t="s">
        <v>49</v>
      </c>
      <c r="D35" s="309">
        <v>0.13552677523908599</v>
      </c>
      <c r="E35" s="309">
        <v>0.12997993396478169</v>
      </c>
      <c r="F35" s="309"/>
      <c r="G35" s="309"/>
      <c r="H35" s="108"/>
      <c r="I35" s="309">
        <v>111.83044229385911</v>
      </c>
      <c r="J35" s="309">
        <v>90.66249739558279</v>
      </c>
      <c r="K35" s="309"/>
      <c r="L35" s="309"/>
      <c r="M35" s="121"/>
      <c r="N35" s="86"/>
      <c r="O35" s="107"/>
      <c r="P35" s="107"/>
    </row>
    <row r="36" spans="3:18" s="98" customFormat="1" ht="24" customHeight="1">
      <c r="C36" s="179" t="s">
        <v>44</v>
      </c>
      <c r="D36" s="308">
        <v>33.708546871565296</v>
      </c>
      <c r="E36" s="308">
        <v>31.5392747268628</v>
      </c>
      <c r="F36" s="309">
        <v>6.8780026284335438E-2</v>
      </c>
      <c r="G36" s="309">
        <v>5.2279195733947681E-2</v>
      </c>
      <c r="H36" s="108"/>
      <c r="I36" s="308" t="s">
        <v>177</v>
      </c>
      <c r="J36" s="308" t="s">
        <v>175</v>
      </c>
      <c r="K36" s="309" t="s">
        <v>175</v>
      </c>
      <c r="L36" s="309">
        <v>-6.334012650460985E-2</v>
      </c>
      <c r="M36" s="121"/>
      <c r="N36" s="86"/>
      <c r="O36" s="106">
        <v>32.033843307197699</v>
      </c>
      <c r="P36" s="106">
        <v>0</v>
      </c>
    </row>
    <row r="37" spans="3:18" s="98" customFormat="1" ht="21" customHeight="1">
      <c r="C37" s="184" t="s">
        <v>49</v>
      </c>
      <c r="D37" s="309">
        <v>0.15241939558785331</v>
      </c>
      <c r="E37" s="309">
        <v>0.14605436958026446</v>
      </c>
      <c r="F37" s="309"/>
      <c r="G37" s="309"/>
      <c r="H37" s="108"/>
      <c r="I37" s="309">
        <v>-18.458610969999999</v>
      </c>
      <c r="J37" s="309">
        <v>-17.359084370000001</v>
      </c>
      <c r="K37" s="309"/>
      <c r="L37" s="309"/>
      <c r="M37" s="121"/>
      <c r="N37" s="86"/>
      <c r="O37" s="107"/>
      <c r="P37" s="107"/>
    </row>
    <row r="38" spans="3:18" s="98" customFormat="1" ht="21" customHeight="1">
      <c r="C38" s="179" t="s">
        <v>62</v>
      </c>
      <c r="D38" s="308">
        <v>-2.0214477500000001</v>
      </c>
      <c r="E38" s="308">
        <v>-2.4087451999999998</v>
      </c>
      <c r="F38" s="309">
        <v>0.16078805263420959</v>
      </c>
      <c r="G38" s="309">
        <v>0.16078805263420981</v>
      </c>
      <c r="H38" s="108"/>
      <c r="I38" s="308" t="s">
        <v>178</v>
      </c>
      <c r="J38" s="308">
        <v>9.7585425625309002E-2</v>
      </c>
      <c r="K38" s="309">
        <v>9.1360890022399152E-2</v>
      </c>
      <c r="L38" s="309">
        <v>0.11355921282950776</v>
      </c>
      <c r="M38" s="121"/>
      <c r="N38" s="86"/>
      <c r="O38" s="106">
        <v>-2.4087452000000003</v>
      </c>
      <c r="P38" s="106">
        <v>0</v>
      </c>
    </row>
    <row r="39" spans="3:18" s="98" customFormat="1" ht="31.5" customHeight="1">
      <c r="C39" s="119" t="s">
        <v>66</v>
      </c>
      <c r="D39" s="312">
        <v>-5.6860592300000006</v>
      </c>
      <c r="E39" s="312">
        <v>-2.7722339999999996</v>
      </c>
      <c r="F39" s="313">
        <v>-1.05107477579454</v>
      </c>
      <c r="G39" s="313">
        <v>-1.0510747757945405</v>
      </c>
      <c r="H39" s="108"/>
      <c r="I39" s="312">
        <v>0</v>
      </c>
      <c r="J39" s="312">
        <v>0</v>
      </c>
      <c r="K39" s="313">
        <v>0</v>
      </c>
      <c r="L39" s="313">
        <v>1E-4</v>
      </c>
      <c r="M39" s="121"/>
      <c r="N39" s="86"/>
      <c r="O39" s="115">
        <v>-2.7722339999999992</v>
      </c>
      <c r="P39" s="115">
        <v>0</v>
      </c>
    </row>
    <row r="40" spans="3:18" s="110" customFormat="1" ht="24.75" customHeight="1">
      <c r="C40" s="114" t="s">
        <v>40</v>
      </c>
      <c r="D40" s="312">
        <v>165.95013269417427</v>
      </c>
      <c r="E40" s="312">
        <v>144.0868691967006</v>
      </c>
      <c r="F40" s="313">
        <v>0.15173668231785209</v>
      </c>
      <c r="G40" s="313">
        <v>6.4551374936335115E-2</v>
      </c>
      <c r="H40" s="108"/>
      <c r="I40" s="312" t="s">
        <v>179</v>
      </c>
      <c r="J40" s="312">
        <v>0</v>
      </c>
      <c r="K40" s="313">
        <v>0</v>
      </c>
      <c r="L40" s="313">
        <v>6.9603475301837081E-2</v>
      </c>
      <c r="M40" s="121"/>
      <c r="N40" s="86"/>
      <c r="O40" s="115">
        <v>155.88738749606972</v>
      </c>
      <c r="P40" s="115">
        <v>0</v>
      </c>
      <c r="Q40" s="117"/>
      <c r="R40" s="118"/>
    </row>
    <row r="41" spans="3:18">
      <c r="C41" s="119" t="s">
        <v>65</v>
      </c>
      <c r="D41" s="313">
        <v>0.1375577775190725</v>
      </c>
      <c r="E41" s="313">
        <v>0.13325403230897565</v>
      </c>
      <c r="F41" s="322"/>
      <c r="G41" s="322"/>
      <c r="H41" s="123"/>
      <c r="I41" s="313">
        <v>96.972922293859114</v>
      </c>
      <c r="J41" s="313">
        <v>90.66249739558279</v>
      </c>
      <c r="K41" s="322"/>
      <c r="L41" s="322"/>
      <c r="M41" s="174"/>
      <c r="N41" s="174"/>
      <c r="O41" s="174"/>
      <c r="P41" s="174"/>
    </row>
    <row r="45" spans="3:18">
      <c r="D45" s="192">
        <f>+D25-D27-D29</f>
        <v>0</v>
      </c>
      <c r="E45" s="192">
        <f>+E25-E27-E29</f>
        <v>0</v>
      </c>
      <c r="I45" s="192" t="e">
        <f>+I25-I27-I29</f>
        <v>#VALUE!</v>
      </c>
      <c r="J45" s="192" t="e">
        <f>+J25-J27-J29</f>
        <v>#VALUE!</v>
      </c>
      <c r="O45" s="192">
        <f>+O25-O27-O29</f>
        <v>0</v>
      </c>
      <c r="P45" s="192">
        <f>+P25-P27-P29</f>
        <v>0</v>
      </c>
    </row>
    <row r="46" spans="3:18">
      <c r="D46" s="192">
        <f>+D32-D34-D36-D38</f>
        <v>-7.1054273576010019E-15</v>
      </c>
      <c r="E46" s="192">
        <f>+E32-E34-E36-E38</f>
        <v>0</v>
      </c>
      <c r="I46" s="192" t="e">
        <f>+I32-I34-I36-I38</f>
        <v>#VALUE!</v>
      </c>
      <c r="J46" s="192" t="e">
        <f>+J32-J34-J36-J38</f>
        <v>#VALUE!</v>
      </c>
      <c r="O46" s="192">
        <f>+O32-O34-O36-O38</f>
        <v>0</v>
      </c>
      <c r="P46" s="192">
        <f>+P32-P34-P36-P38</f>
        <v>0</v>
      </c>
    </row>
    <row r="47" spans="3:18">
      <c r="D47" s="192">
        <f>+D25+D32+D39-D40</f>
        <v>0</v>
      </c>
      <c r="E47" s="192">
        <f>+E25+E32+E39-E40</f>
        <v>0</v>
      </c>
      <c r="I47" s="192" t="e">
        <f>+I25+I32+I39-I40</f>
        <v>#VALUE!</v>
      </c>
      <c r="J47" s="192" t="e">
        <f>+J25+J32+J39-J40</f>
        <v>#VALUE!</v>
      </c>
      <c r="O47" s="192">
        <f>+O25+O32+O39-O40</f>
        <v>0</v>
      </c>
      <c r="P47" s="192">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3.xml><?xml version="1.0" encoding="utf-8"?>
<worksheet xmlns="http://schemas.openxmlformats.org/spreadsheetml/2006/main" xmlns:r="http://schemas.openxmlformats.org/officeDocument/2006/relationships">
  <sheetPr>
    <pageSetUpPr fitToPage="1"/>
  </sheetPr>
  <dimension ref="A1:E34"/>
  <sheetViews>
    <sheetView showGridLines="0" zoomScaleNormal="100" workbookViewId="0">
      <selection activeCell="A29" sqref="A29"/>
    </sheetView>
  </sheetViews>
  <sheetFormatPr defaultColWidth="0" defaultRowHeight="12.75" zeroHeight="1"/>
  <cols>
    <col min="1" max="1" width="68.7109375" style="366" customWidth="1"/>
    <col min="2" max="3" width="13.85546875" style="370" customWidth="1"/>
    <col min="4" max="4" width="12.42578125" style="370" customWidth="1"/>
    <col min="5" max="5" width="14.5703125" style="370" customWidth="1"/>
    <col min="6" max="16384" width="9.140625" style="366" hidden="1"/>
  </cols>
  <sheetData>
    <row r="1" spans="1:5" ht="20.25" customHeight="1">
      <c r="A1" s="571" t="s">
        <v>251</v>
      </c>
      <c r="B1" s="571"/>
      <c r="C1" s="571"/>
      <c r="D1" s="571"/>
      <c r="E1" s="479"/>
    </row>
    <row r="2" spans="1:5" s="368" customFormat="1">
      <c r="A2" s="566" t="s">
        <v>211</v>
      </c>
      <c r="B2" s="603">
        <v>43465</v>
      </c>
      <c r="C2" s="603">
        <v>43100</v>
      </c>
      <c r="D2" s="570" t="s">
        <v>47</v>
      </c>
      <c r="E2" s="570"/>
    </row>
    <row r="3" spans="1:5" s="368" customFormat="1" ht="15" thickBot="1">
      <c r="A3" s="567"/>
      <c r="B3" s="578"/>
      <c r="C3" s="578"/>
      <c r="D3" s="376" t="s">
        <v>225</v>
      </c>
      <c r="E3" s="376" t="s">
        <v>215</v>
      </c>
    </row>
    <row r="4" spans="1:5" s="369" customFormat="1" ht="14.25">
      <c r="A4" s="373" t="s">
        <v>192</v>
      </c>
      <c r="B4" s="484">
        <v>960.88670915098407</v>
      </c>
      <c r="C4" s="484">
        <v>871.60647331318398</v>
      </c>
      <c r="D4" s="484">
        <v>89.280235837800092</v>
      </c>
      <c r="E4" s="484">
        <v>63.361723465461864</v>
      </c>
    </row>
    <row r="5" spans="1:5" s="369" customFormat="1" ht="14.25">
      <c r="A5" s="373" t="s">
        <v>193</v>
      </c>
      <c r="B5" s="485">
        <v>982.682127369966</v>
      </c>
      <c r="C5" s="485">
        <v>880.91617817461599</v>
      </c>
      <c r="D5" s="485">
        <v>101.76594919535</v>
      </c>
      <c r="E5" s="485">
        <v>82.179909359490466</v>
      </c>
    </row>
    <row r="6" spans="1:5" s="369" customFormat="1" ht="14.25">
      <c r="A6" s="373" t="s">
        <v>194</v>
      </c>
      <c r="B6" s="485">
        <v>29.351900538888803</v>
      </c>
      <c r="C6" s="485">
        <v>24.356965495529398</v>
      </c>
      <c r="D6" s="485">
        <v>4.9949350433594049</v>
      </c>
      <c r="E6" s="485">
        <v>4.9691363217020879</v>
      </c>
    </row>
    <row r="7" spans="1:5" s="369" customFormat="1" ht="21.6" customHeight="1">
      <c r="A7" s="385" t="s">
        <v>195</v>
      </c>
      <c r="B7" s="486">
        <v>1972.920737059839</v>
      </c>
      <c r="C7" s="486">
        <v>1776.8796169833295</v>
      </c>
      <c r="D7" s="486">
        <v>196.04112007650951</v>
      </c>
      <c r="E7" s="486">
        <v>150.51076914665464</v>
      </c>
    </row>
    <row r="8" spans="1:5" s="369" customFormat="1" ht="14.25">
      <c r="A8" s="373" t="s">
        <v>196</v>
      </c>
      <c r="B8" s="485">
        <v>121.610837713034</v>
      </c>
      <c r="C8" s="485">
        <v>116.201957230114</v>
      </c>
      <c r="D8" s="485">
        <v>5.4088804829199972</v>
      </c>
      <c r="E8" s="485">
        <v>4.1986731049802017</v>
      </c>
    </row>
    <row r="9" spans="1:5" s="369" customFormat="1" ht="14.25">
      <c r="A9" s="373" t="s">
        <v>197</v>
      </c>
      <c r="B9" s="485">
        <v>47.9710787100096</v>
      </c>
      <c r="C9" s="485">
        <v>48.971781093562903</v>
      </c>
      <c r="D9" s="485">
        <v>-1.0007023835533033</v>
      </c>
      <c r="E9" s="485">
        <v>-0.28390774765467341</v>
      </c>
    </row>
    <row r="10" spans="1:5" s="369" customFormat="1" ht="14.25">
      <c r="A10" s="373" t="s">
        <v>198</v>
      </c>
      <c r="B10" s="485">
        <v>166.58381629147701</v>
      </c>
      <c r="C10" s="485">
        <v>145.66382704064802</v>
      </c>
      <c r="D10" s="485">
        <v>20.919989250828991</v>
      </c>
      <c r="E10" s="485">
        <v>22.750048856450746</v>
      </c>
    </row>
    <row r="11" spans="1:5" s="369" customFormat="1" ht="14.25">
      <c r="A11" s="373" t="s">
        <v>199</v>
      </c>
      <c r="B11" s="485">
        <v>-376.45839438902999</v>
      </c>
      <c r="C11" s="485">
        <v>-351.16548366847303</v>
      </c>
      <c r="D11" s="485">
        <v>-25.292910720556961</v>
      </c>
      <c r="E11" s="485">
        <v>-21.644006798185899</v>
      </c>
    </row>
    <row r="12" spans="1:5" s="369" customFormat="1" ht="14.25">
      <c r="A12" s="373" t="s">
        <v>200</v>
      </c>
      <c r="B12" s="485">
        <v>-390.40794068404699</v>
      </c>
      <c r="C12" s="485">
        <v>-365.580125070392</v>
      </c>
      <c r="D12" s="485">
        <v>-24.827815613654991</v>
      </c>
      <c r="E12" s="485">
        <v>-16.807213279831103</v>
      </c>
    </row>
    <row r="13" spans="1:5" s="369" customFormat="1" ht="21.6" customHeight="1">
      <c r="A13" s="385" t="s">
        <v>201</v>
      </c>
      <c r="B13" s="486">
        <v>-430.70060235855641</v>
      </c>
      <c r="C13" s="486">
        <v>-405.90804337454011</v>
      </c>
      <c r="D13" s="486">
        <v>-24.792558984016267</v>
      </c>
      <c r="E13" s="486">
        <v>-11.786405864240749</v>
      </c>
    </row>
    <row r="14" spans="1:5" s="369" customFormat="1" ht="21.6" customHeight="1">
      <c r="A14" s="385" t="s">
        <v>202</v>
      </c>
      <c r="B14" s="486">
        <v>1542.2201347012826</v>
      </c>
      <c r="C14" s="486">
        <v>1370.9715736087894</v>
      </c>
      <c r="D14" s="486">
        <v>171.24856109249325</v>
      </c>
      <c r="E14" s="486">
        <v>138.72436328241406</v>
      </c>
    </row>
    <row r="15" spans="1:5" s="369" customFormat="1" ht="21.6" customHeight="1" thickBot="1">
      <c r="A15" s="385" t="s">
        <v>203</v>
      </c>
      <c r="B15" s="487">
        <v>-130.118263415683</v>
      </c>
      <c r="C15" s="487">
        <v>-131.70081119252299</v>
      </c>
      <c r="D15" s="487">
        <v>1.5825477768399878</v>
      </c>
      <c r="E15" s="487">
        <v>5.900578379746662</v>
      </c>
    </row>
    <row r="16" spans="1:5" s="369" customFormat="1" ht="21.6" customHeight="1" thickBot="1">
      <c r="A16" s="383" t="s">
        <v>222</v>
      </c>
      <c r="B16" s="488">
        <v>1412.1018712855996</v>
      </c>
      <c r="C16" s="488">
        <v>1239.2707624162665</v>
      </c>
      <c r="D16" s="488">
        <v>172.83110886933324</v>
      </c>
      <c r="E16" s="489">
        <v>144.62494166216072</v>
      </c>
    </row>
    <row r="17" spans="1:5" s="369" customFormat="1" ht="14.25">
      <c r="A17" s="373" t="s">
        <v>204</v>
      </c>
      <c r="B17" s="484">
        <v>685.8761232241319</v>
      </c>
      <c r="C17" s="484">
        <v>649.89369532517094</v>
      </c>
      <c r="D17" s="484">
        <v>35.982427898960964</v>
      </c>
      <c r="E17" s="484">
        <v>25.162674371672665</v>
      </c>
    </row>
    <row r="18" spans="1:5" s="369" customFormat="1" ht="14.25">
      <c r="A18" s="373" t="s">
        <v>205</v>
      </c>
      <c r="B18" s="485">
        <v>55.158934745641098</v>
      </c>
      <c r="C18" s="485">
        <v>45.371068064681502</v>
      </c>
      <c r="D18" s="485">
        <v>9.7878666809595956</v>
      </c>
      <c r="E18" s="485">
        <v>9.4056811797853968</v>
      </c>
    </row>
    <row r="19" spans="1:5" s="369" customFormat="1" ht="21.6" customHeight="1">
      <c r="A19" s="385" t="s">
        <v>217</v>
      </c>
      <c r="B19" s="486">
        <v>741.03505796977299</v>
      </c>
      <c r="C19" s="486">
        <v>695.26476338985242</v>
      </c>
      <c r="D19" s="486">
        <v>45.770294579920559</v>
      </c>
      <c r="E19" s="486">
        <v>34.568355551458012</v>
      </c>
    </row>
    <row r="20" spans="1:5" s="369" customFormat="1" ht="14.25">
      <c r="A20" s="373" t="s">
        <v>206</v>
      </c>
      <c r="B20" s="485">
        <v>860.41579468518808</v>
      </c>
      <c r="C20" s="485">
        <v>531.85545453463692</v>
      </c>
      <c r="D20" s="485">
        <v>328.56034015055116</v>
      </c>
      <c r="E20" s="485">
        <v>310.7830293409022</v>
      </c>
    </row>
    <row r="21" spans="1:5" s="369" customFormat="1" ht="14.25">
      <c r="A21" s="373" t="s">
        <v>207</v>
      </c>
      <c r="B21" s="485">
        <v>-15.4880579062624</v>
      </c>
      <c r="C21" s="485">
        <v>-12.492823870433501</v>
      </c>
      <c r="D21" s="485">
        <v>-2.9952340358288989</v>
      </c>
      <c r="E21" s="485">
        <v>-2.4337806675360163</v>
      </c>
    </row>
    <row r="22" spans="1:5" s="369" customFormat="1" ht="21.6" customHeight="1">
      <c r="A22" s="385" t="s">
        <v>218</v>
      </c>
      <c r="B22" s="486">
        <v>844.92773677892569</v>
      </c>
      <c r="C22" s="486">
        <v>519.36263066420338</v>
      </c>
      <c r="D22" s="486">
        <v>325.56510611472225</v>
      </c>
      <c r="E22" s="486">
        <v>308.34924867336622</v>
      </c>
    </row>
    <row r="23" spans="1:5" s="369" customFormat="1" ht="14.25">
      <c r="A23" s="373" t="s">
        <v>208</v>
      </c>
      <c r="B23" s="485">
        <v>77.262104342043003</v>
      </c>
      <c r="C23" s="485">
        <v>225.44650737665998</v>
      </c>
      <c r="D23" s="485">
        <v>-148.18440303461699</v>
      </c>
      <c r="E23" s="485">
        <v>-150.81248003451839</v>
      </c>
    </row>
    <row r="24" spans="1:5" s="368" customFormat="1" ht="14.25">
      <c r="A24" s="373" t="s">
        <v>209</v>
      </c>
      <c r="B24" s="485">
        <v>-251.12302780515401</v>
      </c>
      <c r="C24" s="485">
        <v>-200.80313901445001</v>
      </c>
      <c r="D24" s="485">
        <v>-50.319888790703999</v>
      </c>
      <c r="E24" s="485">
        <v>-47.480182528157172</v>
      </c>
    </row>
    <row r="25" spans="1:5" s="368" customFormat="1" ht="21.6" customHeight="1">
      <c r="A25" s="385" t="s">
        <v>219</v>
      </c>
      <c r="B25" s="486">
        <v>-173.86092346311102</v>
      </c>
      <c r="C25" s="486">
        <v>24.643368362209969</v>
      </c>
      <c r="D25" s="486">
        <v>-198.50429182532099</v>
      </c>
      <c r="E25" s="486">
        <v>-198.29266256267559</v>
      </c>
    </row>
    <row r="26" spans="1:5" ht="21.6" customHeight="1" thickBot="1">
      <c r="A26" s="385" t="s">
        <v>221</v>
      </c>
      <c r="B26" s="487">
        <v>671.06681331581467</v>
      </c>
      <c r="C26" s="487">
        <v>544.00599902641329</v>
      </c>
      <c r="D26" s="487">
        <v>127.06081428940138</v>
      </c>
      <c r="E26" s="487">
        <v>110.05658611069066</v>
      </c>
    </row>
    <row r="27" spans="1:5" ht="21.6" customHeight="1" thickBot="1">
      <c r="A27" s="384" t="s">
        <v>220</v>
      </c>
      <c r="B27" s="490">
        <v>1412.1018712855875</v>
      </c>
      <c r="C27" s="490">
        <v>1239.2707624162658</v>
      </c>
      <c r="D27" s="490">
        <v>172.83110886932172</v>
      </c>
      <c r="E27" s="491">
        <v>144.62494166214856</v>
      </c>
    </row>
    <row r="28" spans="1:5" ht="9" customHeight="1">
      <c r="A28" s="365"/>
      <c r="B28" s="367"/>
      <c r="C28" s="367"/>
      <c r="D28" s="367"/>
      <c r="E28" s="367"/>
    </row>
    <row r="29" spans="1:5">
      <c r="A29" s="563" t="s">
        <v>315</v>
      </c>
    </row>
    <row r="30" spans="1:5" hidden="1"/>
    <row r="31" spans="1:5" hidden="1"/>
    <row r="32" spans="1:5" hidden="1"/>
    <row r="33" hidden="1"/>
    <row r="34" hidden="1"/>
  </sheetData>
  <mergeCells count="6">
    <mergeCell ref="A2:A3"/>
    <mergeCell ref="B2:B3"/>
    <mergeCell ref="C2:C3"/>
    <mergeCell ref="D2:E2"/>
    <mergeCell ref="A1:B1"/>
    <mergeCell ref="C1:D1"/>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Foglio29">
    <tabColor rgb="FFFF0000"/>
    <pageSetUpPr fitToPage="1"/>
  </sheetPr>
  <dimension ref="B1:R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3" bestFit="1" customWidth="1"/>
    <col min="4" max="4" width="13.85546875" style="3" bestFit="1" customWidth="1"/>
    <col min="5" max="5" width="13.5703125" style="3" bestFit="1" customWidth="1"/>
    <col min="6" max="6" width="11.85546875" style="3" customWidth="1"/>
    <col min="7" max="7" width="2.7109375" style="3" customWidth="1"/>
    <col min="8" max="8" width="15" style="3" bestFit="1" customWidth="1"/>
    <col min="9" max="9" width="13.85546875" style="3" bestFit="1" customWidth="1"/>
    <col min="10" max="10" width="13.5703125" style="3" bestFit="1" customWidth="1"/>
    <col min="11" max="11" width="11.85546875" style="3" customWidth="1"/>
    <col min="12" max="16384" width="9.140625" style="1"/>
  </cols>
  <sheetData>
    <row r="1" spans="2:16" ht="11.25" customHeight="1"/>
    <row r="2" spans="2:16" ht="11.25" customHeight="1" thickBot="1">
      <c r="B2" s="606"/>
      <c r="C2" s="606"/>
      <c r="D2" s="606"/>
      <c r="E2" s="606"/>
      <c r="F2" s="606"/>
      <c r="G2" s="606"/>
      <c r="H2" s="606"/>
      <c r="I2" s="606"/>
      <c r="J2" s="606"/>
      <c r="K2" s="606"/>
    </row>
    <row r="3" spans="2:16" ht="19.5" customHeight="1" outlineLevel="1">
      <c r="B3" s="611" t="s">
        <v>0</v>
      </c>
      <c r="C3" s="607" t="e">
        <f>+#REF!</f>
        <v>#REF!</v>
      </c>
      <c r="D3" s="607"/>
      <c r="E3" s="607"/>
      <c r="F3" s="607"/>
      <c r="G3" s="64"/>
      <c r="H3" s="607" t="e">
        <f>+#REF!</f>
        <v>#REF!</v>
      </c>
      <c r="I3" s="607"/>
      <c r="J3" s="607"/>
      <c r="K3" s="608"/>
      <c r="P3" s="584" t="s">
        <v>33</v>
      </c>
    </row>
    <row r="4" spans="2:16" ht="12.75" customHeight="1" outlineLevel="1">
      <c r="B4" s="612"/>
      <c r="C4" s="604" t="s">
        <v>8</v>
      </c>
      <c r="D4" s="604" t="s">
        <v>9</v>
      </c>
      <c r="E4" s="604" t="s">
        <v>10</v>
      </c>
      <c r="F4" s="604" t="s">
        <v>11</v>
      </c>
      <c r="G4" s="65"/>
      <c r="H4" s="604" t="s">
        <v>8</v>
      </c>
      <c r="I4" s="604" t="s">
        <v>9</v>
      </c>
      <c r="J4" s="604" t="s">
        <v>10</v>
      </c>
      <c r="K4" s="609" t="s">
        <v>11</v>
      </c>
      <c r="P4" s="584"/>
    </row>
    <row r="5" spans="2:16" ht="13.5" outlineLevel="1" thickBot="1">
      <c r="B5" s="613"/>
      <c r="C5" s="605"/>
      <c r="D5" s="605"/>
      <c r="E5" s="605"/>
      <c r="F5" s="605"/>
      <c r="G5" s="66"/>
      <c r="H5" s="605"/>
      <c r="I5" s="605"/>
      <c r="J5" s="605"/>
      <c r="K5" s="610"/>
    </row>
    <row r="6" spans="2:16" ht="14.25" customHeight="1" outlineLevel="1">
      <c r="B6" s="32" t="s">
        <v>12</v>
      </c>
      <c r="C6" s="185"/>
      <c r="D6" s="185"/>
      <c r="E6" s="185"/>
      <c r="F6" s="186"/>
      <c r="G6" s="187"/>
      <c r="H6" s="185"/>
      <c r="I6" s="185"/>
      <c r="J6" s="185"/>
      <c r="K6" s="186"/>
      <c r="L6" s="2"/>
      <c r="M6" s="53" t="s">
        <v>25</v>
      </c>
      <c r="N6" s="54"/>
    </row>
    <row r="7" spans="2:16" ht="14.25" customHeight="1" outlineLevel="1" thickBot="1">
      <c r="B7" s="49" t="s">
        <v>29</v>
      </c>
      <c r="C7" s="188"/>
      <c r="D7" s="188"/>
      <c r="E7" s="188"/>
      <c r="F7" s="189"/>
      <c r="G7" s="190"/>
      <c r="H7" s="188"/>
      <c r="I7" s="188"/>
      <c r="J7" s="188"/>
      <c r="K7" s="189"/>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5" thickBot="1"/>
    <row r="14" spans="2:16" ht="19.5" customHeight="1">
      <c r="B14" s="611" t="s">
        <v>0</v>
      </c>
      <c r="C14" s="607" t="e">
        <f>+#REF!</f>
        <v>#REF!</v>
      </c>
      <c r="D14" s="607"/>
      <c r="E14" s="607"/>
      <c r="F14" s="607"/>
      <c r="G14" s="64"/>
      <c r="H14" s="607" t="e">
        <f>+#REF!</f>
        <v>#REF!</v>
      </c>
      <c r="I14" s="607"/>
      <c r="J14" s="607"/>
      <c r="K14" s="608"/>
    </row>
    <row r="15" spans="2:16">
      <c r="B15" s="612"/>
      <c r="C15" s="604" t="s">
        <v>8</v>
      </c>
      <c r="D15" s="604" t="s">
        <v>9</v>
      </c>
      <c r="E15" s="604" t="s">
        <v>10</v>
      </c>
      <c r="F15" s="604" t="s">
        <v>11</v>
      </c>
      <c r="G15" s="65"/>
      <c r="H15" s="604" t="s">
        <v>8</v>
      </c>
      <c r="I15" s="604" t="s">
        <v>9</v>
      </c>
      <c r="J15" s="604" t="s">
        <v>10</v>
      </c>
      <c r="K15" s="609" t="s">
        <v>11</v>
      </c>
    </row>
    <row r="16" spans="2:16" ht="13.5" thickBot="1">
      <c r="B16" s="613"/>
      <c r="C16" s="605"/>
      <c r="D16" s="605"/>
      <c r="E16" s="605"/>
      <c r="F16" s="605"/>
      <c r="G16" s="66"/>
      <c r="H16" s="605"/>
      <c r="I16" s="605"/>
      <c r="J16" s="605"/>
      <c r="K16" s="610"/>
    </row>
    <row r="17" spans="2:18" ht="14.25" customHeight="1">
      <c r="B17" s="32" t="s">
        <v>12</v>
      </c>
      <c r="C17" s="185">
        <v>140.44708956913388</v>
      </c>
      <c r="D17" s="185">
        <v>37.967688794394299</v>
      </c>
      <c r="E17" s="185">
        <v>14.788980007297699</v>
      </c>
      <c r="F17" s="186">
        <v>193.20375837082599</v>
      </c>
      <c r="G17" s="187"/>
      <c r="H17" s="185"/>
      <c r="I17" s="185"/>
      <c r="J17" s="185"/>
      <c r="K17" s="186"/>
      <c r="N17" s="2"/>
      <c r="O17" s="2"/>
      <c r="P17" s="2"/>
      <c r="Q17" s="2"/>
      <c r="R17" s="2"/>
    </row>
    <row r="18" spans="2:18" ht="14.25" customHeight="1" thickBot="1">
      <c r="B18" s="49" t="s">
        <v>29</v>
      </c>
      <c r="C18" s="188">
        <v>0.11201478000000001</v>
      </c>
      <c r="D18" s="188">
        <v>0</v>
      </c>
      <c r="E18" s="188">
        <v>6.6859056500000005</v>
      </c>
      <c r="F18" s="189">
        <v>6.7979204299999996</v>
      </c>
      <c r="G18" s="190"/>
      <c r="H18" s="188"/>
      <c r="I18" s="188"/>
      <c r="J18" s="188"/>
      <c r="K18" s="189"/>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c r="C23" s="177"/>
      <c r="D23" s="177"/>
      <c r="E23" s="177"/>
      <c r="F23" s="177"/>
      <c r="G23" s="177"/>
      <c r="H23" s="177"/>
      <c r="I23" s="177"/>
      <c r="J23" s="177"/>
      <c r="K23" s="177"/>
    </row>
    <row r="24" spans="2:18" s="2" customFormat="1">
      <c r="C24" s="177"/>
      <c r="D24" s="177"/>
      <c r="E24" s="177"/>
      <c r="F24" s="177"/>
      <c r="G24" s="178"/>
      <c r="H24" s="177"/>
      <c r="I24" s="177"/>
      <c r="J24" s="177"/>
      <c r="K24" s="177"/>
    </row>
    <row r="25" spans="2:18" s="2" customFormat="1">
      <c r="C25" s="177"/>
      <c r="D25" s="177"/>
      <c r="E25" s="177"/>
      <c r="F25" s="177"/>
      <c r="G25" s="178"/>
      <c r="H25" s="177"/>
      <c r="I25" s="177"/>
      <c r="J25" s="177"/>
      <c r="K25" s="177"/>
    </row>
  </sheetData>
  <mergeCells count="24">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 ref="C4:C5"/>
    <mergeCell ref="E15:E16"/>
    <mergeCell ref="F15:F16"/>
    <mergeCell ref="J4:J5"/>
    <mergeCell ref="J15:J16"/>
    <mergeCell ref="H15:H16"/>
    <mergeCell ref="I15:I16"/>
    <mergeCell ref="H4:H5"/>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5.xml><?xml version="1.0" encoding="utf-8"?>
<worksheet xmlns="http://schemas.openxmlformats.org/spreadsheetml/2006/main" xmlns:r="http://schemas.openxmlformats.org/officeDocument/2006/relationships">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9" bestFit="1" customWidth="1"/>
    <col min="2" max="2" width="11" style="19" bestFit="1" customWidth="1"/>
    <col min="3" max="3" width="11" style="19" customWidth="1"/>
    <col min="4" max="4" width="13.140625" style="19" bestFit="1" customWidth="1"/>
    <col min="5" max="17" width="9.140625" style="19"/>
    <col min="18" max="18" width="20.28515625" style="19" bestFit="1" customWidth="1"/>
    <col min="19" max="19" width="10.140625" style="19" bestFit="1" customWidth="1"/>
    <col min="20" max="257" width="9.140625" style="19"/>
    <col min="258" max="258" width="27" style="19" bestFit="1" customWidth="1"/>
    <col min="259" max="259" width="9.140625" style="19"/>
    <col min="260" max="260" width="13.140625" style="19" bestFit="1" customWidth="1"/>
    <col min="261" max="513" width="9.140625" style="19"/>
    <col min="514" max="514" width="27" style="19" bestFit="1" customWidth="1"/>
    <col min="515" max="515" width="9.140625" style="19"/>
    <col min="516" max="516" width="13.140625" style="19" bestFit="1" customWidth="1"/>
    <col min="517" max="769" width="9.140625" style="19"/>
    <col min="770" max="770" width="27" style="19" bestFit="1" customWidth="1"/>
    <col min="771" max="771" width="9.140625" style="19"/>
    <col min="772" max="772" width="13.140625" style="19" bestFit="1" customWidth="1"/>
    <col min="773" max="1025" width="9.140625" style="19"/>
    <col min="1026" max="1026" width="27" style="19" bestFit="1" customWidth="1"/>
    <col min="1027" max="1027" width="9.140625" style="19"/>
    <col min="1028" max="1028" width="13.140625" style="19" bestFit="1" customWidth="1"/>
    <col min="1029" max="1281" width="9.140625" style="19"/>
    <col min="1282" max="1282" width="27" style="19" bestFit="1" customWidth="1"/>
    <col min="1283" max="1283" width="9.140625" style="19"/>
    <col min="1284" max="1284" width="13.140625" style="19" bestFit="1" customWidth="1"/>
    <col min="1285" max="1537" width="9.140625" style="19"/>
    <col min="1538" max="1538" width="27" style="19" bestFit="1" customWidth="1"/>
    <col min="1539" max="1539" width="9.140625" style="19"/>
    <col min="1540" max="1540" width="13.140625" style="19" bestFit="1" customWidth="1"/>
    <col min="1541" max="1793" width="9.140625" style="19"/>
    <col min="1794" max="1794" width="27" style="19" bestFit="1" customWidth="1"/>
    <col min="1795" max="1795" width="9.140625" style="19"/>
    <col min="1796" max="1796" width="13.140625" style="19" bestFit="1" customWidth="1"/>
    <col min="1797" max="2049" width="9.140625" style="19"/>
    <col min="2050" max="2050" width="27" style="19" bestFit="1" customWidth="1"/>
    <col min="2051" max="2051" width="9.140625" style="19"/>
    <col min="2052" max="2052" width="13.140625" style="19" bestFit="1" customWidth="1"/>
    <col min="2053" max="2305" width="9.140625" style="19"/>
    <col min="2306" max="2306" width="27" style="19" bestFit="1" customWidth="1"/>
    <col min="2307" max="2307" width="9.140625" style="19"/>
    <col min="2308" max="2308" width="13.140625" style="19" bestFit="1" customWidth="1"/>
    <col min="2309" max="2561" width="9.140625" style="19"/>
    <col min="2562" max="2562" width="27" style="19" bestFit="1" customWidth="1"/>
    <col min="2563" max="2563" width="9.140625" style="19"/>
    <col min="2564" max="2564" width="13.140625" style="19" bestFit="1" customWidth="1"/>
    <col min="2565" max="2817" width="9.140625" style="19"/>
    <col min="2818" max="2818" width="27" style="19" bestFit="1" customWidth="1"/>
    <col min="2819" max="2819" width="9.140625" style="19"/>
    <col min="2820" max="2820" width="13.140625" style="19" bestFit="1" customWidth="1"/>
    <col min="2821" max="3073" width="9.140625" style="19"/>
    <col min="3074" max="3074" width="27" style="19" bestFit="1" customWidth="1"/>
    <col min="3075" max="3075" width="9.140625" style="19"/>
    <col min="3076" max="3076" width="13.140625" style="19" bestFit="1" customWidth="1"/>
    <col min="3077" max="3329" width="9.140625" style="19"/>
    <col min="3330" max="3330" width="27" style="19" bestFit="1" customWidth="1"/>
    <col min="3331" max="3331" width="9.140625" style="19"/>
    <col min="3332" max="3332" width="13.140625" style="19" bestFit="1" customWidth="1"/>
    <col min="3333" max="3585" width="9.140625" style="19"/>
    <col min="3586" max="3586" width="27" style="19" bestFit="1" customWidth="1"/>
    <col min="3587" max="3587" width="9.140625" style="19"/>
    <col min="3588" max="3588" width="13.140625" style="19" bestFit="1" customWidth="1"/>
    <col min="3589" max="3841" width="9.140625" style="19"/>
    <col min="3842" max="3842" width="27" style="19" bestFit="1" customWidth="1"/>
    <col min="3843" max="3843" width="9.140625" style="19"/>
    <col min="3844" max="3844" width="13.140625" style="19" bestFit="1" customWidth="1"/>
    <col min="3845" max="4097" width="9.140625" style="19"/>
    <col min="4098" max="4098" width="27" style="19" bestFit="1" customWidth="1"/>
    <col min="4099" max="4099" width="9.140625" style="19"/>
    <col min="4100" max="4100" width="13.140625" style="19" bestFit="1" customWidth="1"/>
    <col min="4101" max="4353" width="9.140625" style="19"/>
    <col min="4354" max="4354" width="27" style="19" bestFit="1" customWidth="1"/>
    <col min="4355" max="4355" width="9.140625" style="19"/>
    <col min="4356" max="4356" width="13.140625" style="19" bestFit="1" customWidth="1"/>
    <col min="4357" max="4609" width="9.140625" style="19"/>
    <col min="4610" max="4610" width="27" style="19" bestFit="1" customWidth="1"/>
    <col min="4611" max="4611" width="9.140625" style="19"/>
    <col min="4612" max="4612" width="13.140625" style="19" bestFit="1" customWidth="1"/>
    <col min="4613" max="4865" width="9.140625" style="19"/>
    <col min="4866" max="4866" width="27" style="19" bestFit="1" customWidth="1"/>
    <col min="4867" max="4867" width="9.140625" style="19"/>
    <col min="4868" max="4868" width="13.140625" style="19" bestFit="1" customWidth="1"/>
    <col min="4869" max="5121" width="9.140625" style="19"/>
    <col min="5122" max="5122" width="27" style="19" bestFit="1" customWidth="1"/>
    <col min="5123" max="5123" width="9.140625" style="19"/>
    <col min="5124" max="5124" width="13.140625" style="19" bestFit="1" customWidth="1"/>
    <col min="5125" max="5377" width="9.140625" style="19"/>
    <col min="5378" max="5378" width="27" style="19" bestFit="1" customWidth="1"/>
    <col min="5379" max="5379" width="9.140625" style="19"/>
    <col min="5380" max="5380" width="13.140625" style="19" bestFit="1" customWidth="1"/>
    <col min="5381" max="5633" width="9.140625" style="19"/>
    <col min="5634" max="5634" width="27" style="19" bestFit="1" customWidth="1"/>
    <col min="5635" max="5635" width="9.140625" style="19"/>
    <col min="5636" max="5636" width="13.140625" style="19" bestFit="1" customWidth="1"/>
    <col min="5637" max="5889" width="9.140625" style="19"/>
    <col min="5890" max="5890" width="27" style="19" bestFit="1" customWidth="1"/>
    <col min="5891" max="5891" width="9.140625" style="19"/>
    <col min="5892" max="5892" width="13.140625" style="19" bestFit="1" customWidth="1"/>
    <col min="5893" max="6145" width="9.140625" style="19"/>
    <col min="6146" max="6146" width="27" style="19" bestFit="1" customWidth="1"/>
    <col min="6147" max="6147" width="9.140625" style="19"/>
    <col min="6148" max="6148" width="13.140625" style="19" bestFit="1" customWidth="1"/>
    <col min="6149" max="6401" width="9.140625" style="19"/>
    <col min="6402" max="6402" width="27" style="19" bestFit="1" customWidth="1"/>
    <col min="6403" max="6403" width="9.140625" style="19"/>
    <col min="6404" max="6404" width="13.140625" style="19" bestFit="1" customWidth="1"/>
    <col min="6405" max="6657" width="9.140625" style="19"/>
    <col min="6658" max="6658" width="27" style="19" bestFit="1" customWidth="1"/>
    <col min="6659" max="6659" width="9.140625" style="19"/>
    <col min="6660" max="6660" width="13.140625" style="19" bestFit="1" customWidth="1"/>
    <col min="6661" max="6913" width="9.140625" style="19"/>
    <col min="6914" max="6914" width="27" style="19" bestFit="1" customWidth="1"/>
    <col min="6915" max="6915" width="9.140625" style="19"/>
    <col min="6916" max="6916" width="13.140625" style="19" bestFit="1" customWidth="1"/>
    <col min="6917" max="7169" width="9.140625" style="19"/>
    <col min="7170" max="7170" width="27" style="19" bestFit="1" customWidth="1"/>
    <col min="7171" max="7171" width="9.140625" style="19"/>
    <col min="7172" max="7172" width="13.140625" style="19" bestFit="1" customWidth="1"/>
    <col min="7173" max="7425" width="9.140625" style="19"/>
    <col min="7426" max="7426" width="27" style="19" bestFit="1" customWidth="1"/>
    <col min="7427" max="7427" width="9.140625" style="19"/>
    <col min="7428" max="7428" width="13.140625" style="19" bestFit="1" customWidth="1"/>
    <col min="7429" max="7681" width="9.140625" style="19"/>
    <col min="7682" max="7682" width="27" style="19" bestFit="1" customWidth="1"/>
    <col min="7683" max="7683" width="9.140625" style="19"/>
    <col min="7684" max="7684" width="13.140625" style="19" bestFit="1" customWidth="1"/>
    <col min="7685" max="7937" width="9.140625" style="19"/>
    <col min="7938" max="7938" width="27" style="19" bestFit="1" customWidth="1"/>
    <col min="7939" max="7939" width="9.140625" style="19"/>
    <col min="7940" max="7940" width="13.140625" style="19" bestFit="1" customWidth="1"/>
    <col min="7941" max="8193" width="9.140625" style="19"/>
    <col min="8194" max="8194" width="27" style="19" bestFit="1" customWidth="1"/>
    <col min="8195" max="8195" width="9.140625" style="19"/>
    <col min="8196" max="8196" width="13.140625" style="19" bestFit="1" customWidth="1"/>
    <col min="8197" max="8449" width="9.140625" style="19"/>
    <col min="8450" max="8450" width="27" style="19" bestFit="1" customWidth="1"/>
    <col min="8451" max="8451" width="9.140625" style="19"/>
    <col min="8452" max="8452" width="13.140625" style="19" bestFit="1" customWidth="1"/>
    <col min="8453" max="8705" width="9.140625" style="19"/>
    <col min="8706" max="8706" width="27" style="19" bestFit="1" customWidth="1"/>
    <col min="8707" max="8707" width="9.140625" style="19"/>
    <col min="8708" max="8708" width="13.140625" style="19" bestFit="1" customWidth="1"/>
    <col min="8709" max="8961" width="9.140625" style="19"/>
    <col min="8962" max="8962" width="27" style="19" bestFit="1" customWidth="1"/>
    <col min="8963" max="8963" width="9.140625" style="19"/>
    <col min="8964" max="8964" width="13.140625" style="19" bestFit="1" customWidth="1"/>
    <col min="8965" max="9217" width="9.140625" style="19"/>
    <col min="9218" max="9218" width="27" style="19" bestFit="1" customWidth="1"/>
    <col min="9219" max="9219" width="9.140625" style="19"/>
    <col min="9220" max="9220" width="13.140625" style="19" bestFit="1" customWidth="1"/>
    <col min="9221" max="9473" width="9.140625" style="19"/>
    <col min="9474" max="9474" width="27" style="19" bestFit="1" customWidth="1"/>
    <col min="9475" max="9475" width="9.140625" style="19"/>
    <col min="9476" max="9476" width="13.140625" style="19" bestFit="1" customWidth="1"/>
    <col min="9477" max="9729" width="9.140625" style="19"/>
    <col min="9730" max="9730" width="27" style="19" bestFit="1" customWidth="1"/>
    <col min="9731" max="9731" width="9.140625" style="19"/>
    <col min="9732" max="9732" width="13.140625" style="19" bestFit="1" customWidth="1"/>
    <col min="9733" max="9985" width="9.140625" style="19"/>
    <col min="9986" max="9986" width="27" style="19" bestFit="1" customWidth="1"/>
    <col min="9987" max="9987" width="9.140625" style="19"/>
    <col min="9988" max="9988" width="13.140625" style="19" bestFit="1" customWidth="1"/>
    <col min="9989" max="10241" width="9.140625" style="19"/>
    <col min="10242" max="10242" width="27" style="19" bestFit="1" customWidth="1"/>
    <col min="10243" max="10243" width="9.140625" style="19"/>
    <col min="10244" max="10244" width="13.140625" style="19" bestFit="1" customWidth="1"/>
    <col min="10245" max="10497" width="9.140625" style="19"/>
    <col min="10498" max="10498" width="27" style="19" bestFit="1" customWidth="1"/>
    <col min="10499" max="10499" width="9.140625" style="19"/>
    <col min="10500" max="10500" width="13.140625" style="19" bestFit="1" customWidth="1"/>
    <col min="10501" max="10753" width="9.140625" style="19"/>
    <col min="10754" max="10754" width="27" style="19" bestFit="1" customWidth="1"/>
    <col min="10755" max="10755" width="9.140625" style="19"/>
    <col min="10756" max="10756" width="13.140625" style="19" bestFit="1" customWidth="1"/>
    <col min="10757" max="11009" width="9.140625" style="19"/>
    <col min="11010" max="11010" width="27" style="19" bestFit="1" customWidth="1"/>
    <col min="11011" max="11011" width="9.140625" style="19"/>
    <col min="11012" max="11012" width="13.140625" style="19" bestFit="1" customWidth="1"/>
    <col min="11013" max="11265" width="9.140625" style="19"/>
    <col min="11266" max="11266" width="27" style="19" bestFit="1" customWidth="1"/>
    <col min="11267" max="11267" width="9.140625" style="19"/>
    <col min="11268" max="11268" width="13.140625" style="19" bestFit="1" customWidth="1"/>
    <col min="11269" max="11521" width="9.140625" style="19"/>
    <col min="11522" max="11522" width="27" style="19" bestFit="1" customWidth="1"/>
    <col min="11523" max="11523" width="9.140625" style="19"/>
    <col min="11524" max="11524" width="13.140625" style="19" bestFit="1" customWidth="1"/>
    <col min="11525" max="11777" width="9.140625" style="19"/>
    <col min="11778" max="11778" width="27" style="19" bestFit="1" customWidth="1"/>
    <col min="11779" max="11779" width="9.140625" style="19"/>
    <col min="11780" max="11780" width="13.140625" style="19" bestFit="1" customWidth="1"/>
    <col min="11781" max="12033" width="9.140625" style="19"/>
    <col min="12034" max="12034" width="27" style="19" bestFit="1" customWidth="1"/>
    <col min="12035" max="12035" width="9.140625" style="19"/>
    <col min="12036" max="12036" width="13.140625" style="19" bestFit="1" customWidth="1"/>
    <col min="12037" max="12289" width="9.140625" style="19"/>
    <col min="12290" max="12290" width="27" style="19" bestFit="1" customWidth="1"/>
    <col min="12291" max="12291" width="9.140625" style="19"/>
    <col min="12292" max="12292" width="13.140625" style="19" bestFit="1" customWidth="1"/>
    <col min="12293" max="12545" width="9.140625" style="19"/>
    <col min="12546" max="12546" width="27" style="19" bestFit="1" customWidth="1"/>
    <col min="12547" max="12547" width="9.140625" style="19"/>
    <col min="12548" max="12548" width="13.140625" style="19" bestFit="1" customWidth="1"/>
    <col min="12549" max="12801" width="9.140625" style="19"/>
    <col min="12802" max="12802" width="27" style="19" bestFit="1" customWidth="1"/>
    <col min="12803" max="12803" width="9.140625" style="19"/>
    <col min="12804" max="12804" width="13.140625" style="19" bestFit="1" customWidth="1"/>
    <col min="12805" max="13057" width="9.140625" style="19"/>
    <col min="13058" max="13058" width="27" style="19" bestFit="1" customWidth="1"/>
    <col min="13059" max="13059" width="9.140625" style="19"/>
    <col min="13060" max="13060" width="13.140625" style="19" bestFit="1" customWidth="1"/>
    <col min="13061" max="13313" width="9.140625" style="19"/>
    <col min="13314" max="13314" width="27" style="19" bestFit="1" customWidth="1"/>
    <col min="13315" max="13315" width="9.140625" style="19"/>
    <col min="13316" max="13316" width="13.140625" style="19" bestFit="1" customWidth="1"/>
    <col min="13317" max="13569" width="9.140625" style="19"/>
    <col min="13570" max="13570" width="27" style="19" bestFit="1" customWidth="1"/>
    <col min="13571" max="13571" width="9.140625" style="19"/>
    <col min="13572" max="13572" width="13.140625" style="19" bestFit="1" customWidth="1"/>
    <col min="13573" max="13825" width="9.140625" style="19"/>
    <col min="13826" max="13826" width="27" style="19" bestFit="1" customWidth="1"/>
    <col min="13827" max="13827" width="9.140625" style="19"/>
    <col min="13828" max="13828" width="13.140625" style="19" bestFit="1" customWidth="1"/>
    <col min="13829" max="14081" width="9.140625" style="19"/>
    <col min="14082" max="14082" width="27" style="19" bestFit="1" customWidth="1"/>
    <col min="14083" max="14083" width="9.140625" style="19"/>
    <col min="14084" max="14084" width="13.140625" style="19" bestFit="1" customWidth="1"/>
    <col min="14085" max="14337" width="9.140625" style="19"/>
    <col min="14338" max="14338" width="27" style="19" bestFit="1" customWidth="1"/>
    <col min="14339" max="14339" width="9.140625" style="19"/>
    <col min="14340" max="14340" width="13.140625" style="19" bestFit="1" customWidth="1"/>
    <col min="14341" max="14593" width="9.140625" style="19"/>
    <col min="14594" max="14594" width="27" style="19" bestFit="1" customWidth="1"/>
    <col min="14595" max="14595" width="9.140625" style="19"/>
    <col min="14596" max="14596" width="13.140625" style="19" bestFit="1" customWidth="1"/>
    <col min="14597" max="14849" width="9.140625" style="19"/>
    <col min="14850" max="14850" width="27" style="19" bestFit="1" customWidth="1"/>
    <col min="14851" max="14851" width="9.140625" style="19"/>
    <col min="14852" max="14852" width="13.140625" style="19" bestFit="1" customWidth="1"/>
    <col min="14853" max="15105" width="9.140625" style="19"/>
    <col min="15106" max="15106" width="27" style="19" bestFit="1" customWidth="1"/>
    <col min="15107" max="15107" width="9.140625" style="19"/>
    <col min="15108" max="15108" width="13.140625" style="19" bestFit="1" customWidth="1"/>
    <col min="15109" max="15361" width="9.140625" style="19"/>
    <col min="15362" max="15362" width="27" style="19" bestFit="1" customWidth="1"/>
    <col min="15363" max="15363" width="9.140625" style="19"/>
    <col min="15364" max="15364" width="13.140625" style="19" bestFit="1" customWidth="1"/>
    <col min="15365" max="15617" width="9.140625" style="19"/>
    <col min="15618" max="15618" width="27" style="19" bestFit="1" customWidth="1"/>
    <col min="15619" max="15619" width="9.140625" style="19"/>
    <col min="15620" max="15620" width="13.140625" style="19" bestFit="1" customWidth="1"/>
    <col min="15621" max="15873" width="9.140625" style="19"/>
    <col min="15874" max="15874" width="27" style="19" bestFit="1" customWidth="1"/>
    <col min="15875" max="15875" width="9.140625" style="19"/>
    <col min="15876" max="15876" width="13.140625" style="19" bestFit="1" customWidth="1"/>
    <col min="15877" max="16129" width="9.140625" style="19"/>
    <col min="16130" max="16130" width="27" style="19" bestFit="1" customWidth="1"/>
    <col min="16131" max="16131" width="9.140625" style="19"/>
    <col min="16132" max="16132" width="13.140625" style="19" bestFit="1" customWidth="1"/>
    <col min="16133" max="16384" width="9.140625" style="19"/>
  </cols>
  <sheetData>
    <row r="3" spans="1:19">
      <c r="B3" s="125"/>
      <c r="C3" s="125"/>
      <c r="D3" s="125"/>
      <c r="E3" s="34"/>
      <c r="F3" s="126"/>
    </row>
    <row r="4" spans="1:19">
      <c r="A4" s="33"/>
      <c r="B4" s="127">
        <v>2015</v>
      </c>
      <c r="C4" s="127"/>
      <c r="D4" s="269"/>
      <c r="E4" s="270"/>
    </row>
    <row r="5" spans="1:19">
      <c r="A5" s="130">
        <v>2014</v>
      </c>
      <c r="B5" s="267">
        <v>63.829207900000497</v>
      </c>
      <c r="C5" s="267"/>
      <c r="D5" s="267"/>
      <c r="E5" s="128"/>
      <c r="K5" s="129"/>
      <c r="R5" s="130"/>
      <c r="S5" s="267"/>
    </row>
    <row r="6" spans="1:19">
      <c r="A6" s="131" t="s">
        <v>139</v>
      </c>
      <c r="B6" s="267">
        <v>-28.222409749999997</v>
      </c>
      <c r="C6" s="267"/>
      <c r="D6" s="267"/>
      <c r="E6" s="128"/>
      <c r="K6" s="129"/>
      <c r="R6" s="131"/>
      <c r="S6" s="267"/>
    </row>
    <row r="7" spans="1:19">
      <c r="A7" s="133" t="s">
        <v>140</v>
      </c>
      <c r="B7" s="267">
        <v>4.1658583</v>
      </c>
      <c r="C7" s="267"/>
      <c r="D7" s="267"/>
      <c r="E7" s="128"/>
      <c r="K7" s="129"/>
      <c r="R7" s="133"/>
      <c r="S7" s="267"/>
    </row>
    <row r="8" spans="1:19">
      <c r="A8" s="131" t="s">
        <v>141</v>
      </c>
      <c r="B8" s="267">
        <v>-19.577192600000011</v>
      </c>
      <c r="C8" s="267"/>
      <c r="D8" s="267"/>
      <c r="E8" s="128"/>
      <c r="K8" s="129"/>
      <c r="R8" s="131"/>
      <c r="S8" s="267"/>
    </row>
    <row r="9" spans="1:19">
      <c r="A9" s="131" t="s">
        <v>142</v>
      </c>
      <c r="B9" s="267">
        <v>5.823356600000114</v>
      </c>
      <c r="C9" s="267"/>
      <c r="D9" s="267"/>
      <c r="E9" s="128"/>
      <c r="K9" s="129"/>
      <c r="R9" s="131"/>
      <c r="S9" s="267"/>
    </row>
    <row r="10" spans="1:19">
      <c r="A10" s="271">
        <v>2015</v>
      </c>
      <c r="B10" s="267" t="s">
        <v>42</v>
      </c>
      <c r="C10" s="267"/>
      <c r="D10" s="267"/>
      <c r="E10" s="128"/>
      <c r="K10" s="129"/>
    </row>
    <row r="11" spans="1:19">
      <c r="A11" s="134"/>
      <c r="K11" s="129"/>
      <c r="R11" s="134"/>
      <c r="S11" s="267"/>
    </row>
    <row r="12" spans="1:19">
      <c r="K12" s="129"/>
    </row>
    <row r="13" spans="1:19">
      <c r="A13" s="130" t="s">
        <v>151</v>
      </c>
      <c r="B13" s="267">
        <f>+B5</f>
        <v>63.829207900000497</v>
      </c>
      <c r="C13" s="267"/>
      <c r="D13" s="267"/>
    </row>
    <row r="14" spans="1:19" outlineLevel="1">
      <c r="A14" s="131" t="s">
        <v>141</v>
      </c>
      <c r="B14" s="268">
        <f>+ABS(+B6+B8)</f>
        <v>47.799602350000008</v>
      </c>
      <c r="C14" s="267">
        <f>+B13-B14</f>
        <v>16.02960555000049</v>
      </c>
      <c r="D14" s="267"/>
    </row>
    <row r="15" spans="1:19" outlineLevel="1">
      <c r="A15" s="35" t="s">
        <v>140</v>
      </c>
      <c r="B15" s="268">
        <f>+B7</f>
        <v>4.1658583</v>
      </c>
      <c r="C15" s="267">
        <f>+C14</f>
        <v>16.02960555000049</v>
      </c>
      <c r="D15" s="267"/>
    </row>
    <row r="16" spans="1:19">
      <c r="A16" s="131" t="s">
        <v>137</v>
      </c>
      <c r="B16" s="268">
        <f>+ABS(B9)</f>
        <v>5.823356600000114</v>
      </c>
      <c r="C16" s="267">
        <f>+C15+B15-B16</f>
        <v>14.372107250000376</v>
      </c>
      <c r="D16" s="267"/>
    </row>
    <row r="17" spans="1:14">
      <c r="A17" s="130" t="s">
        <v>152</v>
      </c>
      <c r="B17" s="268" t="str">
        <f>+B10</f>
        <v>EBITDA</v>
      </c>
      <c r="C17" s="267"/>
      <c r="D17" s="267"/>
    </row>
    <row r="18" spans="1:14">
      <c r="A18" s="134"/>
      <c r="B18" s="267"/>
      <c r="C18" s="267"/>
      <c r="D18" s="267"/>
    </row>
    <row r="27" spans="1:14">
      <c r="A27" s="75"/>
      <c r="B27" s="75"/>
      <c r="C27" s="75"/>
      <c r="D27" s="75"/>
      <c r="E27" s="75"/>
    </row>
    <row r="28" spans="1:14">
      <c r="A28" s="135"/>
      <c r="B28" s="135"/>
      <c r="C28" s="135"/>
      <c r="D28" s="135"/>
      <c r="E28" s="135"/>
      <c r="F28" s="135"/>
      <c r="G28" s="135"/>
      <c r="H28" s="135"/>
      <c r="I28" s="135"/>
      <c r="J28" s="135"/>
      <c r="K28" s="135"/>
      <c r="L28" s="135"/>
      <c r="M28" s="135"/>
      <c r="N28" s="135"/>
    </row>
    <row r="29" spans="1:14">
      <c r="A29" s="135"/>
      <c r="B29" s="135"/>
      <c r="C29" s="135"/>
      <c r="D29" s="135"/>
      <c r="E29" s="135"/>
      <c r="F29" s="135"/>
      <c r="G29" s="135"/>
      <c r="H29" s="135"/>
      <c r="I29" s="135"/>
      <c r="J29" s="135"/>
      <c r="K29" s="135"/>
      <c r="L29" s="135"/>
      <c r="M29" s="135"/>
      <c r="N29" s="135"/>
    </row>
    <row r="30" spans="1:14">
      <c r="A30" s="75"/>
      <c r="B30" s="75"/>
      <c r="C30" s="75"/>
      <c r="D30" s="75"/>
      <c r="E30" s="75"/>
    </row>
    <row r="31" spans="1:14">
      <c r="A31" s="133"/>
      <c r="B31" s="132"/>
      <c r="C31" s="132"/>
      <c r="D31" s="132"/>
      <c r="E31" s="75"/>
    </row>
    <row r="32" spans="1:14">
      <c r="A32" s="131"/>
      <c r="B32" s="132"/>
      <c r="C32" s="132"/>
      <c r="D32" s="132"/>
      <c r="E32" s="75"/>
    </row>
    <row r="33" spans="1:20">
      <c r="A33" s="133"/>
      <c r="B33" s="132"/>
      <c r="C33" s="132"/>
      <c r="D33" s="132"/>
      <c r="E33" s="75"/>
    </row>
    <row r="34" spans="1:20">
      <c r="A34" s="131"/>
      <c r="B34" s="132"/>
      <c r="C34" s="132"/>
      <c r="D34" s="132"/>
      <c r="E34" s="75"/>
    </row>
    <row r="36" spans="1:20" s="272" customFormat="1"/>
    <row r="37" spans="1:20" s="272" customFormat="1"/>
    <row r="38" spans="1:20" s="272" customFormat="1"/>
    <row r="39" spans="1:20" s="281" customFormat="1">
      <c r="B39" s="282"/>
      <c r="C39" s="282"/>
    </row>
    <row r="40" spans="1:20" s="281" customFormat="1">
      <c r="A40" s="283"/>
      <c r="B40" s="284">
        <v>2015</v>
      </c>
      <c r="C40" s="284"/>
      <c r="Q40" s="285"/>
      <c r="R40" s="283"/>
      <c r="S40" s="284">
        <v>2015</v>
      </c>
      <c r="T40" s="284"/>
    </row>
    <row r="41" spans="1:20" s="281" customFormat="1">
      <c r="A41" s="286">
        <v>2014</v>
      </c>
      <c r="B41" s="287">
        <v>1727.1265800799999</v>
      </c>
      <c r="C41" s="287"/>
      <c r="Q41" s="285"/>
      <c r="R41" s="286">
        <v>2014</v>
      </c>
      <c r="S41" s="287">
        <v>331.34769713999998</v>
      </c>
      <c r="T41" s="287"/>
    </row>
    <row r="42" spans="1:20" s="281" customFormat="1">
      <c r="A42" s="288" t="s">
        <v>144</v>
      </c>
      <c r="B42" s="287">
        <v>-3.3091487681083436</v>
      </c>
      <c r="C42" s="287"/>
      <c r="Q42" s="288"/>
      <c r="R42" s="288" t="s">
        <v>144</v>
      </c>
      <c r="S42" s="287">
        <v>-3.3091487681083436</v>
      </c>
      <c r="T42" s="287"/>
    </row>
    <row r="43" spans="1:20" s="281" customFormat="1">
      <c r="A43" s="289">
        <v>2014</v>
      </c>
      <c r="B43" s="287">
        <f>+B41+B42</f>
        <v>1723.8174313118916</v>
      </c>
      <c r="C43" s="287"/>
      <c r="Q43" s="289"/>
      <c r="R43" s="289">
        <v>2014</v>
      </c>
      <c r="S43" s="287">
        <f>+S41+S42</f>
        <v>328.03854837189164</v>
      </c>
      <c r="T43" s="287"/>
    </row>
    <row r="44" spans="1:20" s="281" customFormat="1">
      <c r="A44" s="285" t="s">
        <v>140</v>
      </c>
      <c r="B44" s="287">
        <v>0</v>
      </c>
      <c r="C44" s="287"/>
      <c r="Q44" s="285"/>
      <c r="R44" s="285" t="s">
        <v>140</v>
      </c>
      <c r="S44" s="287">
        <v>0</v>
      </c>
      <c r="T44" s="287"/>
    </row>
    <row r="45" spans="1:20" s="281" customFormat="1">
      <c r="A45" s="285" t="s">
        <v>141</v>
      </c>
      <c r="B45" s="287">
        <v>0</v>
      </c>
      <c r="C45" s="287"/>
      <c r="Q45" s="285"/>
      <c r="R45" s="285" t="s">
        <v>141</v>
      </c>
      <c r="S45" s="287">
        <v>0</v>
      </c>
      <c r="T45" s="287"/>
    </row>
    <row r="46" spans="1:20" s="281" customFormat="1">
      <c r="A46" s="285" t="s">
        <v>143</v>
      </c>
      <c r="B46" s="287">
        <v>90.355825808108648</v>
      </c>
      <c r="C46" s="287"/>
      <c r="Q46" s="285"/>
      <c r="R46" s="285" t="s">
        <v>143</v>
      </c>
      <c r="S46" s="287">
        <v>90.355825808108648</v>
      </c>
      <c r="T46" s="287"/>
    </row>
    <row r="47" spans="1:20" s="281" customFormat="1">
      <c r="A47" s="290">
        <v>2015</v>
      </c>
      <c r="B47" s="287">
        <v>1814.1732571200002</v>
      </c>
      <c r="C47" s="287"/>
      <c r="Q47" s="290"/>
      <c r="R47" s="288" t="s">
        <v>138</v>
      </c>
      <c r="S47" s="287" t="e">
        <v>#VALUE!</v>
      </c>
      <c r="T47" s="287"/>
    </row>
    <row r="48" spans="1:20" s="281" customFormat="1">
      <c r="A48" s="288"/>
      <c r="B48" s="287"/>
      <c r="C48" s="287"/>
      <c r="Q48" s="288"/>
      <c r="R48" s="281" t="s">
        <v>149</v>
      </c>
      <c r="S48" s="287" t="s">
        <v>182</v>
      </c>
      <c r="T48" s="287"/>
    </row>
    <row r="49" spans="1:20" s="281" customFormat="1">
      <c r="A49" s="290"/>
      <c r="B49" s="287"/>
      <c r="C49" s="287"/>
      <c r="Q49" s="290"/>
      <c r="R49" s="290"/>
      <c r="S49" s="287"/>
      <c r="T49" s="287"/>
    </row>
    <row r="50" spans="1:20" s="281" customFormat="1">
      <c r="A50" s="291"/>
      <c r="Q50" s="285"/>
      <c r="R50" s="291"/>
    </row>
    <row r="51" spans="1:20" s="281" customFormat="1">
      <c r="Q51" s="292"/>
    </row>
    <row r="52" spans="1:20" s="281" customFormat="1">
      <c r="A52" s="286" t="s">
        <v>151</v>
      </c>
      <c r="B52" s="287">
        <f>+ABS(B41)</f>
        <v>1727.1265800799999</v>
      </c>
      <c r="C52" s="287"/>
      <c r="Q52" s="285"/>
      <c r="R52" s="286" t="s">
        <v>74</v>
      </c>
      <c r="S52" s="287">
        <f>+ABS(S41)</f>
        <v>331.34769713999998</v>
      </c>
      <c r="T52" s="287"/>
    </row>
    <row r="53" spans="1:20" s="281" customFormat="1">
      <c r="A53" s="288" t="s">
        <v>144</v>
      </c>
      <c r="B53" s="287">
        <f t="shared" ref="B53:B58" si="0">+ABS(B42)</f>
        <v>3.3091487681083436</v>
      </c>
      <c r="C53" s="287">
        <f>+B52-B53</f>
        <v>1723.8174313118916</v>
      </c>
      <c r="Q53" s="288"/>
      <c r="R53" s="288" t="s">
        <v>144</v>
      </c>
      <c r="S53" s="287">
        <f t="shared" ref="S53:S59" si="1">+ABS(S42)</f>
        <v>3.3091487681083436</v>
      </c>
      <c r="T53" s="287">
        <f>+S52-S53</f>
        <v>328.03854837189164</v>
      </c>
    </row>
    <row r="54" spans="1:20" s="281" customFormat="1">
      <c r="A54" s="286" t="s">
        <v>156</v>
      </c>
      <c r="B54" s="287">
        <f>+B43</f>
        <v>1723.8174313118916</v>
      </c>
      <c r="C54" s="287"/>
      <c r="Q54" s="285"/>
      <c r="R54" s="286" t="s">
        <v>146</v>
      </c>
      <c r="S54" s="287">
        <f>+S43</f>
        <v>328.03854837189164</v>
      </c>
      <c r="T54" s="287"/>
    </row>
    <row r="55" spans="1:20" s="281" customFormat="1">
      <c r="A55" s="276" t="s">
        <v>140</v>
      </c>
      <c r="B55" s="287">
        <f t="shared" si="0"/>
        <v>0</v>
      </c>
      <c r="C55" s="287">
        <f>+B54</f>
        <v>1723.8174313118916</v>
      </c>
      <c r="Q55" s="293"/>
      <c r="R55" s="276" t="s">
        <v>140</v>
      </c>
      <c r="S55" s="287">
        <f t="shared" si="1"/>
        <v>0</v>
      </c>
      <c r="T55" s="287">
        <f>+S54</f>
        <v>328.03854837189164</v>
      </c>
    </row>
    <row r="56" spans="1:20" s="281" customFormat="1">
      <c r="A56" s="288" t="s">
        <v>141</v>
      </c>
      <c r="B56" s="287">
        <f t="shared" si="0"/>
        <v>0</v>
      </c>
      <c r="C56" s="287">
        <f>+C55+B55-B56</f>
        <v>1723.8174313118916</v>
      </c>
      <c r="Q56" s="288"/>
      <c r="R56" s="288" t="s">
        <v>141</v>
      </c>
      <c r="S56" s="287">
        <f t="shared" si="1"/>
        <v>0</v>
      </c>
      <c r="T56" s="287">
        <f>+T55+S55-S56</f>
        <v>328.03854837189164</v>
      </c>
    </row>
    <row r="57" spans="1:20" s="281" customFormat="1">
      <c r="A57" s="290" t="s">
        <v>145</v>
      </c>
      <c r="B57" s="287">
        <f t="shared" si="0"/>
        <v>90.355825808108648</v>
      </c>
      <c r="C57" s="287">
        <f>+C56</f>
        <v>1723.8174313118916</v>
      </c>
      <c r="Q57" s="290"/>
      <c r="R57" s="290" t="s">
        <v>145</v>
      </c>
      <c r="S57" s="287">
        <f t="shared" si="1"/>
        <v>90.355825808108648</v>
      </c>
      <c r="T57" s="287">
        <f>+T56</f>
        <v>328.03854837189164</v>
      </c>
    </row>
    <row r="58" spans="1:20" s="281" customFormat="1">
      <c r="A58" s="291" t="s">
        <v>152</v>
      </c>
      <c r="B58" s="287">
        <f t="shared" si="0"/>
        <v>1814.1732571200002</v>
      </c>
      <c r="C58" s="287"/>
      <c r="Q58" s="285"/>
      <c r="R58" s="291" t="s">
        <v>148</v>
      </c>
      <c r="S58" s="287" t="e">
        <f t="shared" si="1"/>
        <v>#VALUE!</v>
      </c>
      <c r="T58" s="287" t="e">
        <f>+T57+S57-S58</f>
        <v>#VALUE!</v>
      </c>
    </row>
    <row r="59" spans="1:20" s="281" customFormat="1">
      <c r="A59" s="291"/>
      <c r="B59" s="287"/>
      <c r="C59" s="287"/>
      <c r="Q59" s="285"/>
      <c r="R59" s="291" t="s">
        <v>73</v>
      </c>
      <c r="S59" s="287" t="e">
        <f t="shared" si="1"/>
        <v>#VALUE!</v>
      </c>
      <c r="T59" s="287"/>
    </row>
    <row r="60" spans="1:20" s="281" customFormat="1">
      <c r="A60" s="291"/>
      <c r="B60" s="287"/>
      <c r="C60" s="287"/>
      <c r="Q60" s="285"/>
      <c r="R60" s="291"/>
      <c r="S60" s="287"/>
      <c r="T60" s="287"/>
    </row>
    <row r="61" spans="1:20" s="281" customFormat="1">
      <c r="Q61" s="292"/>
      <c r="R61" s="292"/>
      <c r="S61" s="292"/>
    </row>
    <row r="62" spans="1:20" s="281" customFormat="1"/>
    <row r="63" spans="1:20" s="281" customFormat="1"/>
    <row r="64" spans="1:20" s="281" customFormat="1"/>
    <row r="65" spans="1:3" s="281" customFormat="1"/>
    <row r="66" spans="1:3" s="281" customFormat="1"/>
    <row r="67" spans="1:3" s="272" customFormat="1"/>
    <row r="68" spans="1:3" s="272" customFormat="1"/>
    <row r="69" spans="1:3" s="272" customFormat="1"/>
    <row r="71" spans="1:3">
      <c r="A71" s="33"/>
      <c r="B71" s="127">
        <v>2015</v>
      </c>
      <c r="C71" s="127"/>
    </row>
    <row r="72" spans="1:3">
      <c r="A72" s="130" t="s">
        <v>151</v>
      </c>
      <c r="B72" s="267">
        <v>54.178934403858605</v>
      </c>
      <c r="C72" s="267"/>
    </row>
    <row r="73" spans="1:3">
      <c r="A73" s="131" t="s">
        <v>144</v>
      </c>
      <c r="B73" s="267">
        <v>-54.178934403858605</v>
      </c>
      <c r="C73" s="267"/>
    </row>
    <row r="74" spans="1:3">
      <c r="A74" s="273" t="s">
        <v>156</v>
      </c>
      <c r="B74" s="267">
        <f>+B72+B73</f>
        <v>0</v>
      </c>
      <c r="C74" s="267"/>
    </row>
    <row r="75" spans="1:3">
      <c r="A75" s="133" t="s">
        <v>140</v>
      </c>
      <c r="B75" s="267">
        <v>-5.8161053300000018</v>
      </c>
      <c r="C75" s="267"/>
    </row>
    <row r="76" spans="1:3">
      <c r="A76" s="133" t="s">
        <v>141</v>
      </c>
      <c r="B76" s="267">
        <v>-2.7500054914303349</v>
      </c>
      <c r="C76" s="267"/>
    </row>
    <row r="77" spans="1:3">
      <c r="A77" s="133" t="s">
        <v>143</v>
      </c>
      <c r="B77" s="267" t="e">
        <f>+B78-B74-B75-B76</f>
        <v>#VALUE!</v>
      </c>
      <c r="C77" s="267"/>
    </row>
    <row r="78" spans="1:3">
      <c r="A78" s="271">
        <v>2015</v>
      </c>
      <c r="B78" s="267" t="s">
        <v>42</v>
      </c>
      <c r="C78" s="267"/>
    </row>
    <row r="79" spans="1:3">
      <c r="A79" s="131"/>
      <c r="B79" s="267"/>
      <c r="C79" s="267"/>
    </row>
    <row r="80" spans="1:3">
      <c r="A80" s="271"/>
      <c r="B80" s="267"/>
      <c r="C80" s="267"/>
    </row>
    <row r="81" spans="1:3">
      <c r="A81" s="134"/>
    </row>
    <row r="83" spans="1:3">
      <c r="A83" s="130" t="s">
        <v>151</v>
      </c>
      <c r="B83" s="267">
        <f>+ABS(B72)</f>
        <v>54.178934403858605</v>
      </c>
      <c r="C83" s="267"/>
    </row>
    <row r="84" spans="1:3">
      <c r="A84" s="131" t="s">
        <v>144</v>
      </c>
      <c r="B84" s="267">
        <f t="shared" ref="B84:B89" si="2">+ABS(B73)</f>
        <v>54.178934403858605</v>
      </c>
      <c r="C84" s="267">
        <f>+B83</f>
        <v>54.178934403858605</v>
      </c>
    </row>
    <row r="85" spans="1:3">
      <c r="A85" s="273" t="s">
        <v>156</v>
      </c>
      <c r="B85" s="267">
        <f t="shared" si="2"/>
        <v>0</v>
      </c>
      <c r="C85" s="267"/>
    </row>
    <row r="86" spans="1:3">
      <c r="A86" s="35" t="s">
        <v>140</v>
      </c>
      <c r="B86" s="267">
        <f t="shared" si="2"/>
        <v>5.8161053300000018</v>
      </c>
      <c r="C86" s="267">
        <f>+B85</f>
        <v>0</v>
      </c>
    </row>
    <row r="87" spans="1:3">
      <c r="A87" s="131" t="s">
        <v>141</v>
      </c>
      <c r="B87" s="267">
        <f t="shared" si="2"/>
        <v>2.7500054914303349</v>
      </c>
      <c r="C87" s="267">
        <f>+C86+B86-B87</f>
        <v>3.0660998385696669</v>
      </c>
    </row>
    <row r="88" spans="1:3">
      <c r="A88" s="271" t="s">
        <v>147</v>
      </c>
      <c r="B88" s="267" t="e">
        <f t="shared" si="2"/>
        <v>#VALUE!</v>
      </c>
      <c r="C88" s="267">
        <f>+C87</f>
        <v>3.0660998385696669</v>
      </c>
    </row>
    <row r="89" spans="1:3">
      <c r="A89" s="134" t="s">
        <v>73</v>
      </c>
      <c r="B89" s="267" t="e">
        <f t="shared" si="2"/>
        <v>#VALUE!</v>
      </c>
      <c r="C89" s="267"/>
    </row>
    <row r="90" spans="1:3">
      <c r="A90" s="134"/>
      <c r="B90" s="267"/>
      <c r="C90" s="267"/>
    </row>
    <row r="91" spans="1:3">
      <c r="A91" s="134"/>
      <c r="B91" s="267"/>
      <c r="C91" s="267"/>
    </row>
    <row r="98" spans="1:3" s="272" customFormat="1"/>
    <row r="99" spans="1:3" s="272" customFormat="1"/>
    <row r="100" spans="1:3" s="272" customFormat="1"/>
    <row r="101" spans="1:3" s="281" customFormat="1"/>
    <row r="102" spans="1:3" s="281" customFormat="1">
      <c r="A102" s="283"/>
      <c r="B102" s="284">
        <v>2015</v>
      </c>
      <c r="C102" s="284"/>
    </row>
    <row r="103" spans="1:3" s="281" customFormat="1">
      <c r="A103" s="286">
        <v>2014</v>
      </c>
      <c r="B103" s="287">
        <v>1248.7747612599999</v>
      </c>
      <c r="C103" s="287"/>
    </row>
    <row r="104" spans="1:3" s="281" customFormat="1">
      <c r="A104" s="285" t="s">
        <v>140</v>
      </c>
      <c r="B104" s="287">
        <v>0</v>
      </c>
      <c r="C104" s="287"/>
    </row>
    <row r="105" spans="1:3" s="281" customFormat="1">
      <c r="A105" s="285" t="s">
        <v>141</v>
      </c>
      <c r="B105" s="287">
        <v>0</v>
      </c>
      <c r="C105" s="287"/>
    </row>
    <row r="106" spans="1:3" s="281" customFormat="1">
      <c r="A106" s="285" t="s">
        <v>143</v>
      </c>
      <c r="B106" s="287">
        <v>84.757423240000207</v>
      </c>
      <c r="C106" s="287"/>
    </row>
    <row r="107" spans="1:3" s="281" customFormat="1">
      <c r="A107" s="290">
        <v>2015</v>
      </c>
      <c r="B107" s="287">
        <v>1333.5321845000001</v>
      </c>
      <c r="C107" s="287"/>
    </row>
    <row r="108" spans="1:3" s="281" customFormat="1">
      <c r="A108" s="288"/>
      <c r="B108" s="287"/>
      <c r="C108" s="287"/>
    </row>
    <row r="109" spans="1:3" s="281" customFormat="1">
      <c r="A109" s="290"/>
      <c r="B109" s="287"/>
      <c r="C109" s="287"/>
    </row>
    <row r="110" spans="1:3" s="281" customFormat="1">
      <c r="A110" s="291"/>
    </row>
    <row r="111" spans="1:3" s="281" customFormat="1"/>
    <row r="112" spans="1:3" s="281" customFormat="1">
      <c r="A112" s="286" t="s">
        <v>74</v>
      </c>
      <c r="B112" s="287">
        <f>+ABS(B103)</f>
        <v>1248.7747612599999</v>
      </c>
      <c r="C112" s="287"/>
    </row>
    <row r="113" spans="1:3" s="281" customFormat="1">
      <c r="A113" s="276" t="s">
        <v>140</v>
      </c>
      <c r="B113" s="287">
        <f t="shared" ref="B113:B116" si="3">+ABS(B104)</f>
        <v>0</v>
      </c>
      <c r="C113" s="287">
        <f>+B112</f>
        <v>1248.7747612599999</v>
      </c>
    </row>
    <row r="114" spans="1:3" s="281" customFormat="1">
      <c r="A114" s="288" t="s">
        <v>141</v>
      </c>
      <c r="B114" s="287">
        <f t="shared" si="3"/>
        <v>0</v>
      </c>
      <c r="C114" s="287">
        <f>+C113+B113-B114</f>
        <v>1248.7747612599999</v>
      </c>
    </row>
    <row r="115" spans="1:3" s="281" customFormat="1">
      <c r="A115" s="290" t="s">
        <v>147</v>
      </c>
      <c r="B115" s="287">
        <f t="shared" si="3"/>
        <v>84.757423240000207</v>
      </c>
      <c r="C115" s="287">
        <f>+C114</f>
        <v>1248.7747612599999</v>
      </c>
    </row>
    <row r="116" spans="1:3" s="281" customFormat="1">
      <c r="A116" s="291" t="s">
        <v>73</v>
      </c>
      <c r="B116" s="287">
        <f t="shared" si="3"/>
        <v>1333.5321845000001</v>
      </c>
      <c r="C116" s="287"/>
    </row>
    <row r="117" spans="1:3" s="281" customFormat="1">
      <c r="A117" s="291"/>
      <c r="B117" s="287"/>
      <c r="C117" s="287"/>
    </row>
    <row r="118" spans="1:3" s="281" customFormat="1">
      <c r="A118" s="291"/>
      <c r="B118" s="287"/>
      <c r="C118" s="287"/>
    </row>
    <row r="119" spans="1:3" s="281" customFormat="1"/>
    <row r="120" spans="1:3" s="281" customFormat="1"/>
    <row r="121" spans="1:3" s="281" customFormat="1"/>
    <row r="122" spans="1:3" s="281" customFormat="1"/>
    <row r="123" spans="1:3" s="281" customFormat="1"/>
    <row r="124" spans="1:3" s="281" customFormat="1"/>
  </sheetData>
  <pageMargins left="0.75" right="0.75" top="1" bottom="1" header="0.5" footer="0.5"/>
  <headerFooter alignWithMargins="0"/>
  <ignoredErrors>
    <ignoredError sqref="B14 B54" formula="1"/>
  </ignoredErrors>
  <drawing r:id="rId1"/>
</worksheet>
</file>

<file path=xl/worksheets/sheet16.xml><?xml version="1.0" encoding="utf-8"?>
<worksheet xmlns="http://schemas.openxmlformats.org/spreadsheetml/2006/main" xmlns:r="http://schemas.openxmlformats.org/officeDocument/2006/relationships">
  <dimension ref="A1:GV25"/>
  <sheetViews>
    <sheetView showGridLines="0" tabSelected="1" zoomScaleNormal="100" workbookViewId="0">
      <selection activeCell="A10" sqref="A10"/>
    </sheetView>
  </sheetViews>
  <sheetFormatPr defaultColWidth="0" defaultRowHeight="12.75" zeroHeight="1"/>
  <cols>
    <col min="1" max="1" width="63.42578125" style="98" customWidth="1"/>
    <col min="2" max="2" width="1" style="98" customWidth="1"/>
    <col min="3" max="4" width="12" style="98" customWidth="1"/>
    <col min="5" max="5" width="6.85546875" style="98" bestFit="1" customWidth="1"/>
    <col min="6" max="6" width="9.140625" style="98" customWidth="1"/>
    <col min="7" max="7" width="12.28515625" style="98" customWidth="1"/>
    <col min="8" max="204" width="0" style="98" hidden="1" customWidth="1"/>
    <col min="205" max="16384" width="9.140625" style="98" hidden="1"/>
  </cols>
  <sheetData>
    <row r="1" spans="1:200" ht="17.45" customHeight="1">
      <c r="A1" s="571" t="s">
        <v>266</v>
      </c>
      <c r="B1" s="571"/>
    </row>
    <row r="2" spans="1:200" s="86" customFormat="1" ht="27" customHeight="1" thickBot="1">
      <c r="A2" s="503" t="s">
        <v>211</v>
      </c>
      <c r="B2" s="492"/>
      <c r="C2" s="493" t="s">
        <v>296</v>
      </c>
      <c r="D2" s="493" t="s">
        <v>224</v>
      </c>
    </row>
    <row r="3" spans="1:200" s="86" customFormat="1" ht="25.9" customHeight="1">
      <c r="A3" s="494" t="s">
        <v>42</v>
      </c>
      <c r="B3" s="495"/>
      <c r="C3" s="535">
        <v>386.92936341663483</v>
      </c>
      <c r="D3" s="535">
        <v>398.99031503227832</v>
      </c>
    </row>
    <row r="4" spans="1:200" s="86" customFormat="1" ht="34.15" customHeight="1">
      <c r="A4" s="496" t="s">
        <v>252</v>
      </c>
      <c r="B4" s="497"/>
      <c r="C4" s="460">
        <v>-6.3516980249148896</v>
      </c>
      <c r="D4" s="460">
        <v>-0.5144319183782281</v>
      </c>
    </row>
    <row r="5" spans="1:200" s="86" customFormat="1" ht="25.9" customHeight="1">
      <c r="A5" s="498" t="s">
        <v>253</v>
      </c>
      <c r="B5" s="495"/>
      <c r="C5" s="460">
        <v>-3.1164810090098394</v>
      </c>
      <c r="D5" s="460">
        <v>-1.196759781828</v>
      </c>
    </row>
    <row r="6" spans="1:200" s="86" customFormat="1" ht="25.9" customHeight="1">
      <c r="A6" s="499" t="s">
        <v>254</v>
      </c>
      <c r="B6" s="495"/>
      <c r="C6" s="464">
        <v>377.46118438271014</v>
      </c>
      <c r="D6" s="464">
        <v>397.27912333207206</v>
      </c>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c r="BL6" s="502"/>
      <c r="BM6" s="502"/>
      <c r="BN6" s="502"/>
      <c r="BO6" s="502"/>
      <c r="BP6" s="502"/>
      <c r="BQ6" s="502"/>
      <c r="BR6" s="502"/>
      <c r="BS6" s="502"/>
      <c r="BT6" s="502"/>
      <c r="BU6" s="502"/>
      <c r="BV6" s="502"/>
      <c r="BW6" s="502"/>
      <c r="BX6" s="502"/>
      <c r="BY6" s="502"/>
      <c r="BZ6" s="502"/>
      <c r="CA6" s="502"/>
      <c r="CB6" s="502"/>
      <c r="CC6" s="502"/>
      <c r="CD6" s="502"/>
      <c r="CE6" s="502"/>
      <c r="CF6" s="502"/>
      <c r="CG6" s="502"/>
      <c r="CH6" s="502"/>
      <c r="CI6" s="502"/>
      <c r="CJ6" s="502"/>
      <c r="CK6" s="502"/>
      <c r="CL6" s="502"/>
      <c r="CM6" s="502"/>
      <c r="CN6" s="502"/>
      <c r="CO6" s="502"/>
      <c r="CP6" s="502"/>
      <c r="CQ6" s="502"/>
      <c r="CR6" s="502"/>
      <c r="CS6" s="502"/>
      <c r="CT6" s="502"/>
      <c r="CU6" s="502"/>
      <c r="CV6" s="502"/>
      <c r="CW6" s="502"/>
      <c r="CX6" s="502"/>
      <c r="CY6" s="502"/>
      <c r="CZ6" s="502"/>
      <c r="DA6" s="502"/>
      <c r="DB6" s="502"/>
      <c r="DC6" s="502"/>
      <c r="DD6" s="502"/>
      <c r="DE6" s="502"/>
      <c r="DF6" s="502"/>
      <c r="DG6" s="502"/>
      <c r="DH6" s="502"/>
      <c r="DI6" s="502"/>
      <c r="DJ6" s="502"/>
      <c r="DK6" s="502"/>
      <c r="DL6" s="502"/>
      <c r="DM6" s="502"/>
      <c r="DN6" s="502"/>
      <c r="DO6" s="502"/>
      <c r="DP6" s="502"/>
      <c r="DQ6" s="502"/>
      <c r="DR6" s="502"/>
      <c r="DS6" s="502"/>
      <c r="DT6" s="502"/>
      <c r="DU6" s="502"/>
      <c r="DV6" s="502"/>
      <c r="DW6" s="502"/>
      <c r="DX6" s="502"/>
      <c r="DY6" s="502"/>
      <c r="DZ6" s="502"/>
      <c r="EA6" s="502"/>
      <c r="EB6" s="502"/>
      <c r="EC6" s="502"/>
      <c r="ED6" s="502"/>
      <c r="EE6" s="502"/>
      <c r="EF6" s="502"/>
      <c r="EG6" s="502"/>
      <c r="EH6" s="502"/>
      <c r="EI6" s="502"/>
      <c r="EJ6" s="502"/>
      <c r="EK6" s="502"/>
      <c r="EL6" s="502"/>
      <c r="EM6" s="502"/>
      <c r="EN6" s="502"/>
      <c r="EO6" s="502"/>
      <c r="EP6" s="502"/>
      <c r="EQ6" s="502"/>
      <c r="ER6" s="502"/>
      <c r="ES6" s="502"/>
      <c r="ET6" s="502"/>
      <c r="EU6" s="502"/>
      <c r="EV6" s="502"/>
      <c r="EW6" s="502"/>
      <c r="EX6" s="502"/>
      <c r="EY6" s="502"/>
      <c r="EZ6" s="502"/>
      <c r="FA6" s="502"/>
      <c r="FB6" s="502"/>
      <c r="FC6" s="502"/>
      <c r="FD6" s="502"/>
      <c r="FE6" s="502"/>
      <c r="FF6" s="502"/>
      <c r="FG6" s="502"/>
      <c r="FH6" s="502"/>
      <c r="FI6" s="502"/>
      <c r="FJ6" s="502"/>
      <c r="FK6" s="502"/>
      <c r="FL6" s="502"/>
      <c r="FM6" s="502"/>
      <c r="FN6" s="502"/>
      <c r="FO6" s="502"/>
      <c r="FP6" s="502"/>
      <c r="FQ6" s="502"/>
      <c r="FR6" s="502"/>
      <c r="FS6" s="502"/>
      <c r="FT6" s="502"/>
      <c r="FU6" s="502"/>
      <c r="FV6" s="502"/>
      <c r="FW6" s="502"/>
      <c r="FX6" s="502"/>
      <c r="FY6" s="502"/>
      <c r="FZ6" s="502"/>
      <c r="GA6" s="502"/>
      <c r="GB6" s="502"/>
      <c r="GC6" s="502"/>
      <c r="GD6" s="502"/>
      <c r="GE6" s="502"/>
      <c r="GF6" s="502"/>
      <c r="GG6" s="502"/>
      <c r="GH6" s="502"/>
      <c r="GI6" s="502"/>
      <c r="GJ6" s="502"/>
      <c r="GK6" s="502"/>
      <c r="GL6" s="502"/>
      <c r="GM6" s="502"/>
      <c r="GN6" s="502"/>
      <c r="GO6" s="502"/>
      <c r="GP6" s="502"/>
      <c r="GQ6" s="502"/>
      <c r="GR6" s="502"/>
    </row>
    <row r="7" spans="1:200" s="86" customFormat="1" ht="25.9" customHeight="1">
      <c r="A7" s="500" t="s">
        <v>255</v>
      </c>
      <c r="B7" s="495"/>
      <c r="C7" s="460">
        <v>-30.325922616808</v>
      </c>
      <c r="D7" s="460">
        <v>-57.0539426750221</v>
      </c>
    </row>
    <row r="8" spans="1:200" s="86" customFormat="1" ht="25.9" customHeight="1">
      <c r="A8" s="500" t="s">
        <v>256</v>
      </c>
      <c r="B8" s="497"/>
      <c r="C8" s="460">
        <v>-23.424070749035899</v>
      </c>
      <c r="D8" s="460">
        <v>-26.649877700813242</v>
      </c>
    </row>
    <row r="9" spans="1:200" s="86" customFormat="1" ht="25.9" customHeight="1">
      <c r="A9" s="499" t="s">
        <v>257</v>
      </c>
      <c r="B9" s="495"/>
      <c r="C9" s="464">
        <v>323.71119101686628</v>
      </c>
      <c r="D9" s="464">
        <v>313.57530295623673</v>
      </c>
    </row>
    <row r="10" spans="1:200" s="502" customFormat="1" ht="25.9" customHeight="1">
      <c r="A10" s="498" t="s">
        <v>319</v>
      </c>
      <c r="B10" s="495"/>
      <c r="C10" s="460">
        <v>-290.31049584555808</v>
      </c>
      <c r="D10" s="460">
        <v>-273.84486910874693</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row>
    <row r="11" spans="1:200" s="502" customFormat="1" ht="25.9" customHeight="1">
      <c r="A11" s="618" t="s">
        <v>258</v>
      </c>
      <c r="B11" s="619"/>
      <c r="C11" s="620">
        <v>33.4006951713082</v>
      </c>
      <c r="D11" s="621">
        <v>39.730433847489792</v>
      </c>
    </row>
    <row r="12" spans="1:200" s="502" customFormat="1" ht="25.9" customHeight="1">
      <c r="A12" s="498" t="s">
        <v>320</v>
      </c>
      <c r="B12" s="495"/>
      <c r="C12" s="460">
        <v>-76.34044781129009</v>
      </c>
      <c r="D12" s="460">
        <v>0</v>
      </c>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row>
    <row r="13" spans="1:200" ht="25.9" customHeight="1">
      <c r="A13" s="494" t="s">
        <v>259</v>
      </c>
      <c r="B13" s="495"/>
      <c r="C13" s="464">
        <v>-42.93975263998189</v>
      </c>
      <c r="D13" s="464">
        <v>39.730433847489792</v>
      </c>
    </row>
    <row r="14" spans="1:200" ht="25.9" customHeight="1">
      <c r="A14" s="496" t="s">
        <v>260</v>
      </c>
      <c r="B14" s="497"/>
      <c r="C14" s="460">
        <v>-55.836011736874141</v>
      </c>
      <c r="D14" s="460">
        <v>-50.386352596589248</v>
      </c>
    </row>
    <row r="15" spans="1:200" ht="25.9" customHeight="1">
      <c r="A15" s="499" t="s">
        <v>261</v>
      </c>
      <c r="B15" s="501"/>
      <c r="C15" s="464">
        <v>-98.775764376856031</v>
      </c>
      <c r="D15" s="464">
        <v>-10.655918749099456</v>
      </c>
    </row>
    <row r="16" spans="1:200">
      <c r="A16" s="86"/>
      <c r="B16" s="86"/>
      <c r="C16" s="505"/>
      <c r="D16" s="505"/>
    </row>
    <row r="17" spans="1:4" ht="25.9" customHeight="1">
      <c r="A17" s="499" t="s">
        <v>262</v>
      </c>
      <c r="B17" s="501"/>
      <c r="C17" s="464">
        <v>544.00699783222001</v>
      </c>
      <c r="D17" s="464">
        <v>578</v>
      </c>
    </row>
    <row r="18" spans="1:4" ht="25.9" customHeight="1">
      <c r="A18" s="496" t="s">
        <v>263</v>
      </c>
      <c r="B18" s="497"/>
      <c r="C18" s="460">
        <v>98.775764376856031</v>
      </c>
      <c r="D18" s="460">
        <v>10.655918749099456</v>
      </c>
    </row>
    <row r="19" spans="1:4" ht="25.9" customHeight="1">
      <c r="A19" s="496" t="s">
        <v>264</v>
      </c>
      <c r="B19" s="497"/>
      <c r="C19" s="460">
        <v>28.28405110673863</v>
      </c>
      <c r="D19" s="460">
        <v>-44.648920916879447</v>
      </c>
    </row>
    <row r="20" spans="1:4" ht="25.9" customHeight="1">
      <c r="A20" s="618" t="s">
        <v>265</v>
      </c>
      <c r="B20" s="622"/>
      <c r="C20" s="620">
        <v>671.06681331581467</v>
      </c>
      <c r="D20" s="621">
        <v>544.00699783222001</v>
      </c>
    </row>
    <row r="21" spans="1:4" ht="9" customHeight="1"/>
    <row r="22" spans="1:4">
      <c r="A22" s="564" t="s">
        <v>316</v>
      </c>
    </row>
    <row r="23" spans="1:4">
      <c r="A23" s="564" t="s">
        <v>317</v>
      </c>
    </row>
    <row r="24" spans="1:4">
      <c r="A24" s="563" t="s">
        <v>318</v>
      </c>
    </row>
    <row r="25" spans="1:4"/>
  </sheetData>
  <mergeCells count="1">
    <mergeCell ref="A1:B1"/>
  </mergeCells>
  <pageMargins left="0.70866141732283472" right="0.70866141732283472" top="0.74803149606299213" bottom="0.7480314960629921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dimension ref="A1:L27"/>
  <sheetViews>
    <sheetView showGridLines="0" zoomScaleNormal="100" workbookViewId="0">
      <selection activeCell="A2" sqref="A2"/>
    </sheetView>
  </sheetViews>
  <sheetFormatPr defaultColWidth="0" defaultRowHeight="12.75" zeroHeight="1"/>
  <cols>
    <col min="1" max="1" width="29.5703125" style="338" customWidth="1"/>
    <col min="2" max="2" width="11.7109375" style="338" bestFit="1" customWidth="1"/>
    <col min="3" max="3" width="12.42578125" style="338" bestFit="1" customWidth="1"/>
    <col min="4" max="4" width="14.7109375" style="338" bestFit="1" customWidth="1"/>
    <col min="5" max="5" width="7.42578125" style="338" customWidth="1"/>
    <col min="6" max="6" width="8.140625" style="338" bestFit="1" customWidth="1"/>
    <col min="7" max="7" width="1.7109375" style="338" customWidth="1"/>
    <col min="8" max="8" width="22.7109375" style="338" customWidth="1"/>
    <col min="9" max="9" width="1.5703125" style="338" customWidth="1"/>
    <col min="10" max="12" width="0" style="338" hidden="1" customWidth="1"/>
    <col min="13" max="16384" width="8.85546875" style="338" hidden="1"/>
  </cols>
  <sheetData>
    <row r="1" spans="1:9" ht="15.75">
      <c r="A1" s="571" t="s">
        <v>291</v>
      </c>
      <c r="B1" s="571"/>
      <c r="C1" s="523"/>
    </row>
    <row r="2" spans="1:9" s="524" customFormat="1" ht="13.15" customHeight="1" thickBot="1">
      <c r="A2" s="376" t="s">
        <v>321</v>
      </c>
      <c r="B2" s="506" t="s">
        <v>267</v>
      </c>
      <c r="C2" s="506" t="s">
        <v>268</v>
      </c>
      <c r="D2" s="376" t="s">
        <v>269</v>
      </c>
      <c r="E2" s="506" t="s">
        <v>270</v>
      </c>
      <c r="F2" s="376" t="s">
        <v>271</v>
      </c>
      <c r="G2" s="376"/>
      <c r="H2" s="376" t="s">
        <v>272</v>
      </c>
      <c r="I2" s="548"/>
    </row>
    <row r="3" spans="1:9" s="507" customFormat="1" ht="6"/>
    <row r="4" spans="1:9" ht="13.15" customHeight="1">
      <c r="A4" s="525" t="s">
        <v>322</v>
      </c>
      <c r="B4" s="508">
        <v>5.1200000000000002E-2</v>
      </c>
      <c r="C4" s="565" t="s">
        <v>327</v>
      </c>
      <c r="D4" s="532"/>
      <c r="E4" s="533" t="s">
        <v>283</v>
      </c>
      <c r="F4" s="532"/>
      <c r="G4" s="510"/>
      <c r="H4" s="615" t="s">
        <v>273</v>
      </c>
      <c r="I4" s="532"/>
    </row>
    <row r="5" spans="1:9" ht="13.15" customHeight="1">
      <c r="A5" s="525" t="s">
        <v>323</v>
      </c>
      <c r="B5" s="508">
        <v>4.7500000000000001E-2</v>
      </c>
      <c r="C5" s="526" t="s">
        <v>328</v>
      </c>
      <c r="D5" s="532"/>
      <c r="E5" s="533" t="s">
        <v>284</v>
      </c>
      <c r="F5" s="532"/>
      <c r="G5" s="510"/>
      <c r="H5" s="615"/>
      <c r="I5" s="532"/>
    </row>
    <row r="6" spans="1:9" ht="13.15" customHeight="1">
      <c r="A6" s="525" t="s">
        <v>324</v>
      </c>
      <c r="B6" s="508">
        <v>4.9700000000000001E-2</v>
      </c>
      <c r="C6" s="526" t="s">
        <v>329</v>
      </c>
      <c r="D6" s="532"/>
      <c r="E6" s="533" t="s">
        <v>285</v>
      </c>
      <c r="F6" s="532"/>
      <c r="G6" s="510"/>
      <c r="H6" s="615"/>
      <c r="I6" s="532"/>
    </row>
    <row r="7" spans="1:9" ht="13.15" customHeight="1">
      <c r="A7" s="525" t="s">
        <v>325</v>
      </c>
      <c r="B7" s="508">
        <v>5.3999999999999999E-2</v>
      </c>
      <c r="C7" s="526" t="s">
        <v>330</v>
      </c>
      <c r="D7" s="532"/>
      <c r="E7" s="533" t="s">
        <v>286</v>
      </c>
      <c r="F7" s="532"/>
      <c r="G7" s="510"/>
      <c r="H7" s="615"/>
      <c r="I7" s="532"/>
    </row>
    <row r="8" spans="1:9" ht="13.15" customHeight="1">
      <c r="A8" s="525" t="s">
        <v>326</v>
      </c>
      <c r="B8" s="508">
        <v>5.45E-2</v>
      </c>
      <c r="C8" s="526" t="s">
        <v>331</v>
      </c>
      <c r="D8" s="532"/>
      <c r="E8" s="533" t="s">
        <v>287</v>
      </c>
      <c r="F8" s="532"/>
      <c r="G8" s="510"/>
      <c r="H8" s="615"/>
      <c r="I8" s="532"/>
    </row>
    <row r="9" spans="1:9" s="524" customFormat="1" ht="13.15" customHeight="1">
      <c r="A9" s="511" t="s">
        <v>274</v>
      </c>
      <c r="B9" s="512"/>
      <c r="C9" s="527"/>
      <c r="D9" s="529"/>
      <c r="E9" s="504" t="s">
        <v>288</v>
      </c>
      <c r="F9" s="529"/>
      <c r="G9" s="513"/>
      <c r="H9" s="615"/>
      <c r="I9" s="529"/>
    </row>
    <row r="10" spans="1:9" s="507" customFormat="1" ht="6" customHeight="1">
      <c r="A10" s="514"/>
      <c r="B10" s="515"/>
      <c r="C10" s="528"/>
      <c r="D10" s="528"/>
      <c r="E10" s="528"/>
      <c r="F10" s="528"/>
      <c r="G10" s="515"/>
      <c r="H10" s="615"/>
      <c r="I10" s="528"/>
    </row>
    <row r="11" spans="1:9">
      <c r="A11" s="517" t="s">
        <v>332</v>
      </c>
      <c r="B11" s="509" t="s">
        <v>275</v>
      </c>
      <c r="C11" s="526" t="s">
        <v>334</v>
      </c>
      <c r="D11" s="533" t="s">
        <v>335</v>
      </c>
      <c r="E11" s="533" t="s">
        <v>335</v>
      </c>
      <c r="F11" s="533" t="s">
        <v>336</v>
      </c>
      <c r="G11" s="510"/>
      <c r="H11" s="615"/>
      <c r="I11" s="533"/>
    </row>
    <row r="12" spans="1:9">
      <c r="A12" s="517" t="s">
        <v>333</v>
      </c>
      <c r="B12" s="509" t="s">
        <v>275</v>
      </c>
      <c r="C12" s="526" t="s">
        <v>334</v>
      </c>
      <c r="D12" s="533" t="s">
        <v>335</v>
      </c>
      <c r="E12" s="533" t="s">
        <v>336</v>
      </c>
      <c r="F12" s="533" t="s">
        <v>337</v>
      </c>
      <c r="G12" s="510"/>
      <c r="H12" s="615"/>
      <c r="I12" s="533"/>
    </row>
    <row r="13" spans="1:9" s="524" customFormat="1">
      <c r="A13" s="511" t="s">
        <v>276</v>
      </c>
      <c r="B13" s="512"/>
      <c r="C13" s="529"/>
      <c r="D13" s="529"/>
      <c r="E13" s="504" t="s">
        <v>335</v>
      </c>
      <c r="F13" s="529"/>
      <c r="G13" s="513"/>
      <c r="H13" s="615"/>
      <c r="I13" s="529"/>
    </row>
    <row r="14" spans="1:9" s="507" customFormat="1" ht="6.75" thickBot="1">
      <c r="A14" s="514"/>
      <c r="B14" s="515"/>
      <c r="C14" s="530"/>
      <c r="D14" s="530"/>
      <c r="E14" s="530"/>
      <c r="F14" s="530"/>
      <c r="G14" s="515"/>
      <c r="H14" s="515"/>
      <c r="I14" s="539"/>
    </row>
    <row r="15" spans="1:9" s="524" customFormat="1" ht="13.5" thickBot="1">
      <c r="A15" s="518" t="s">
        <v>277</v>
      </c>
      <c r="B15" s="519"/>
      <c r="C15" s="483" t="s">
        <v>282</v>
      </c>
      <c r="D15" s="483" t="s">
        <v>282</v>
      </c>
      <c r="E15" s="483" t="s">
        <v>338</v>
      </c>
      <c r="F15" s="483" t="s">
        <v>282</v>
      </c>
      <c r="G15" s="520"/>
      <c r="H15" s="521"/>
      <c r="I15" s="540"/>
    </row>
    <row r="16" spans="1:9" s="507" customFormat="1" ht="6">
      <c r="A16" s="514"/>
      <c r="B16" s="515"/>
      <c r="C16" s="531"/>
      <c r="D16" s="531"/>
      <c r="E16" s="531"/>
      <c r="F16" s="531"/>
      <c r="G16" s="515"/>
      <c r="H16" s="515"/>
      <c r="I16" s="539"/>
    </row>
    <row r="17" spans="1:9">
      <c r="A17" s="517" t="s">
        <v>278</v>
      </c>
      <c r="B17" s="509" t="s">
        <v>275</v>
      </c>
      <c r="C17" s="526" t="s">
        <v>340</v>
      </c>
      <c r="D17" s="533" t="s">
        <v>289</v>
      </c>
      <c r="E17" s="533" t="s">
        <v>289</v>
      </c>
      <c r="F17" s="533" t="s">
        <v>290</v>
      </c>
      <c r="G17" s="510"/>
      <c r="H17" s="616" t="s">
        <v>279</v>
      </c>
      <c r="I17" s="533"/>
    </row>
    <row r="18" spans="1:9">
      <c r="A18" s="517" t="s">
        <v>332</v>
      </c>
      <c r="B18" s="509" t="s">
        <v>275</v>
      </c>
      <c r="C18" s="526" t="s">
        <v>327</v>
      </c>
      <c r="D18" s="533" t="s">
        <v>341</v>
      </c>
      <c r="E18" s="533" t="s">
        <v>341</v>
      </c>
      <c r="F18" s="533" t="s">
        <v>290</v>
      </c>
      <c r="G18" s="510"/>
      <c r="H18" s="616"/>
      <c r="I18" s="533"/>
    </row>
    <row r="19" spans="1:9">
      <c r="A19" s="517" t="s">
        <v>339</v>
      </c>
      <c r="B19" s="509" t="s">
        <v>275</v>
      </c>
      <c r="C19" s="526" t="s">
        <v>327</v>
      </c>
      <c r="D19" s="533" t="s">
        <v>342</v>
      </c>
      <c r="E19" s="533" t="s">
        <v>343</v>
      </c>
      <c r="F19" s="533" t="s">
        <v>346</v>
      </c>
      <c r="G19" s="510"/>
      <c r="H19" s="616"/>
      <c r="I19" s="533"/>
    </row>
    <row r="20" spans="1:9">
      <c r="A20" s="517" t="s">
        <v>281</v>
      </c>
      <c r="B20" s="509" t="s">
        <v>275</v>
      </c>
      <c r="C20" s="526" t="s">
        <v>327</v>
      </c>
      <c r="D20" s="533" t="s">
        <v>341</v>
      </c>
      <c r="E20" s="533" t="s">
        <v>344</v>
      </c>
      <c r="F20" s="533" t="s">
        <v>345</v>
      </c>
      <c r="G20" s="510"/>
      <c r="H20" s="617"/>
      <c r="I20" s="533"/>
    </row>
    <row r="21" spans="1:9" s="524" customFormat="1">
      <c r="A21" s="511" t="s">
        <v>276</v>
      </c>
      <c r="B21" s="512"/>
      <c r="C21" s="529"/>
      <c r="D21" s="529"/>
      <c r="E21" s="504" t="s">
        <v>347</v>
      </c>
      <c r="F21" s="529"/>
      <c r="G21" s="513"/>
      <c r="H21" s="617"/>
      <c r="I21" s="529"/>
    </row>
    <row r="22" spans="1:9" s="507" customFormat="1" ht="6.75" thickBot="1">
      <c r="A22" s="514"/>
      <c r="B22" s="515"/>
      <c r="C22" s="530"/>
      <c r="D22" s="530"/>
      <c r="E22" s="530"/>
      <c r="F22" s="530"/>
      <c r="G22" s="516"/>
      <c r="H22" s="516"/>
      <c r="I22" s="539"/>
    </row>
    <row r="23" spans="1:9" s="524" customFormat="1" ht="13.5" thickBot="1">
      <c r="A23" s="518" t="s">
        <v>280</v>
      </c>
      <c r="B23" s="519"/>
      <c r="C23" s="483" t="s">
        <v>282</v>
      </c>
      <c r="D23" s="483" t="s">
        <v>282</v>
      </c>
      <c r="E23" s="483" t="s">
        <v>347</v>
      </c>
      <c r="F23" s="483" t="s">
        <v>282</v>
      </c>
      <c r="G23" s="520"/>
      <c r="H23" s="522"/>
      <c r="I23" s="540"/>
    </row>
    <row r="24" spans="1:9" ht="8.4499999999999993" customHeight="1"/>
    <row r="25" spans="1:9" ht="12.75" customHeight="1">
      <c r="A25" s="614" t="s">
        <v>348</v>
      </c>
      <c r="B25" s="614"/>
      <c r="C25" s="614"/>
      <c r="D25" s="614"/>
      <c r="E25" s="614"/>
      <c r="F25" s="614"/>
      <c r="G25" s="614"/>
      <c r="H25" s="614"/>
      <c r="I25" s="534"/>
    </row>
    <row r="26" spans="1:9">
      <c r="A26" s="614"/>
      <c r="B26" s="614"/>
      <c r="C26" s="614"/>
      <c r="D26" s="614"/>
      <c r="E26" s="614"/>
      <c r="F26" s="614"/>
      <c r="G26" s="614"/>
      <c r="H26" s="614"/>
      <c r="I26" s="534"/>
    </row>
    <row r="27" spans="1:9">
      <c r="A27" s="614"/>
      <c r="B27" s="614"/>
      <c r="C27" s="614"/>
      <c r="D27" s="614"/>
      <c r="E27" s="614"/>
      <c r="F27" s="614"/>
      <c r="G27" s="614"/>
      <c r="H27" s="614"/>
      <c r="I27" s="534"/>
    </row>
  </sheetData>
  <mergeCells count="4">
    <mergeCell ref="A1:B1"/>
    <mergeCell ref="A25:H27"/>
    <mergeCell ref="H4:H13"/>
    <mergeCell ref="H17:H2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8</vt:i4>
      </vt:variant>
    </vt:vector>
  </HeadingPairs>
  <TitlesOfParts>
    <vt:vector size="25" baseType="lpstr">
      <vt:lpstr>Table of contents</vt:lpstr>
      <vt:lpstr>P&amp;L_reported</vt:lpstr>
      <vt:lpstr>P&amp;L_underlying</vt:lpstr>
      <vt:lpstr>DVD_proposal</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Utente Windows</cp:lastModifiedBy>
  <cp:lastPrinted>2018-03-06T15:55:41Z</cp:lastPrinted>
  <dcterms:created xsi:type="dcterms:W3CDTF">2010-10-15T08:39:41Z</dcterms:created>
  <dcterms:modified xsi:type="dcterms:W3CDTF">2019-03-14T10:42:56Z</dcterms:modified>
</cp:coreProperties>
</file>