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2" windowWidth="13320" windowHeight="9432" firstSheet="1" activeTab="1"/>
  </bookViews>
  <sheets>
    <sheet name="dati storici_2009" sheetId="1" r:id="rId1"/>
    <sheet name="dati storici_2013" sheetId="4" r:id="rId2"/>
    <sheet name="BBG 2012" sheetId="5" state="hidden" r:id="rId3"/>
  </sheets>
  <calcPr calcId="125725" calcMode="autoNoTable" iterate="1" iterateCount="10000"/>
</workbook>
</file>

<file path=xl/calcChain.xml><?xml version="1.0" encoding="utf-8"?>
<calcChain xmlns="http://schemas.openxmlformats.org/spreadsheetml/2006/main">
  <c r="P5" i="4"/>
  <c r="Q5"/>
  <c r="B258" i="5"/>
</calcChain>
</file>

<file path=xl/sharedStrings.xml><?xml version="1.0" encoding="utf-8"?>
<sst xmlns="http://schemas.openxmlformats.org/spreadsheetml/2006/main" count="184" uniqueCount="95">
  <si>
    <t>IAS compliant</t>
  </si>
  <si>
    <t xml:space="preserve"> 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</si>
  <si>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</si>
  <si>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</si>
  <si>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</si>
  <si>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</si>
  <si>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</si>
  <si>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</si>
  <si>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</si>
  <si>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</si>
  <si>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</si>
  <si>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</si>
  <si>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</si>
  <si>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</si>
  <si>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Numero di azioni che compongono il capitale sociale (milioni)</t>
  </si>
  <si>
    <t>254,4</t>
  </si>
  <si>
    <t>Capitalizzazione a fine esercizio (m€)</t>
  </si>
  <si>
    <t>1.739</t>
  </si>
  <si>
    <t>3.247</t>
  </si>
  <si>
    <t>3.311</t>
  </si>
  <si>
    <t>2.643</t>
  </si>
  <si>
    <t>1.899</t>
  </si>
  <si>
    <t>2.889</t>
  </si>
  <si>
    <t>3.127</t>
  </si>
  <si>
    <t>2.938</t>
  </si>
  <si>
    <t>3.543</t>
  </si>
  <si>
    <t>2.964</t>
  </si>
  <si>
    <t>2.185</t>
  </si>
  <si>
    <t>1.674</t>
  </si>
  <si>
    <t>Prezzo medio nel periodo (€)</t>
  </si>
  <si>
    <t>6,19</t>
  </si>
  <si>
    <t>9,73</t>
  </si>
  <si>
    <t>11,93</t>
  </si>
  <si>
    <t>11,4</t>
  </si>
  <si>
    <t>10,5</t>
  </si>
  <si>
    <t>9,39</t>
  </si>
  <si>
    <t>11,7</t>
  </si>
  <si>
    <t>11,59</t>
  </si>
  <si>
    <t>12,49</t>
  </si>
  <si>
    <t>14,21</t>
  </si>
  <si>
    <t>8,59</t>
  </si>
  <si>
    <t>6,58</t>
  </si>
  <si>
    <t>Prezzo a fine periodo (€)</t>
  </si>
  <si>
    <t>6,84</t>
  </si>
  <si>
    <t>12,77</t>
  </si>
  <si>
    <t>13,01</t>
  </si>
  <si>
    <t>10,39</t>
  </si>
  <si>
    <t>7,47</t>
  </si>
  <si>
    <t>11,36</t>
  </si>
  <si>
    <t>12,3</t>
  </si>
  <si>
    <t>11,55</t>
  </si>
  <si>
    <t>13,93</t>
  </si>
  <si>
    <t>11,65</t>
  </si>
  <si>
    <t>5,41</t>
  </si>
  <si>
    <t>8,80</t>
  </si>
  <si>
    <t>EPS (in €)</t>
  </si>
  <si>
    <t>0,13</t>
  </si>
  <si>
    <t>0,1</t>
  </si>
  <si>
    <t>0,06</t>
  </si>
  <si>
    <t>(0,05)</t>
  </si>
  <si>
    <t>0,03</t>
  </si>
  <si>
    <t>0,2</t>
  </si>
  <si>
    <t>0,37</t>
  </si>
  <si>
    <t>0,51</t>
  </si>
  <si>
    <t>0,6</t>
  </si>
  <si>
    <t>0,62</t>
  </si>
  <si>
    <t>0,33</t>
  </si>
  <si>
    <t>0,14</t>
  </si>
  <si>
    <t>2010</t>
  </si>
  <si>
    <t>9,43</t>
  </si>
  <si>
    <t>10,57</t>
  </si>
  <si>
    <t>2011</t>
  </si>
  <si>
    <t>AGL IM Equity</t>
  </si>
  <si>
    <t>Date</t>
  </si>
  <si>
    <t>PX_LAST</t>
  </si>
  <si>
    <t>prezzo medio</t>
  </si>
  <si>
    <t>7,494</t>
  </si>
  <si>
    <t>8,685</t>
  </si>
  <si>
    <t>2012</t>
  </si>
  <si>
    <t>2013</t>
  </si>
  <si>
    <t xml:space="preserve">1.562 </t>
  </si>
  <si>
    <t>4,99</t>
  </si>
  <si>
    <t>6,14</t>
  </si>
  <si>
    <t xml:space="preserve">Number of shares making up share
capital (millions)
</t>
  </si>
  <si>
    <t>Capitalization (end of period - €m)</t>
  </si>
  <si>
    <t xml:space="preserve">Average price over period (€)
</t>
  </si>
  <si>
    <t>Price at the end of the period (€)</t>
  </si>
  <si>
    <t>EPS (€)</t>
  </si>
  <si>
    <t>2014</t>
  </si>
  <si>
    <t xml:space="preserve">1.590 </t>
  </si>
  <si>
    <t>6,48</t>
  </si>
  <si>
    <t>2015</t>
  </si>
  <si>
    <t>2.244</t>
  </si>
  <si>
    <t>8,19</t>
  </si>
  <si>
    <t>8,79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</si>
</sst>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2" fillId="2" borderId="1" xfId="0" applyNumberFormat="1" applyFont="1" applyFill="1" applyBorder="1" applyAlignment="1">
      <alignment horizontal="center" wrapText="1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49" fontId="2" fillId="3" borderId="3" xfId="0" quotePrefix="1" applyNumberFormat="1" applyFont="1" applyFill="1" applyBorder="1" applyAlignment="1">
      <alignment horizontal="center" vertical="center" wrapText="1"/>
    </xf>
    <xf numFmtId="49" fontId="0" fillId="2" borderId="4" xfId="0" quotePrefix="1" applyNumberFormat="1" applyFill="1" applyBorder="1" applyAlignment="1">
      <alignment horizontal="center" vertical="center" wrapText="1"/>
    </xf>
    <xf numFmtId="49" fontId="0" fillId="2" borderId="5" xfId="0" quotePrefix="1" applyNumberFormat="1" applyFill="1" applyBorder="1" applyAlignment="1">
      <alignment horizontal="center" vertical="center" wrapText="1"/>
    </xf>
    <xf numFmtId="49" fontId="0" fillId="2" borderId="0" xfId="0" quotePrefix="1" applyNumberFormat="1" applyFill="1" applyBorder="1" applyAlignment="1">
      <alignment horizontal="center" vertical="center" wrapText="1"/>
    </xf>
    <xf numFmtId="49" fontId="0" fillId="2" borderId="6" xfId="0" quotePrefix="1" applyNumberFormat="1" applyFill="1" applyBorder="1" applyAlignment="1">
      <alignment horizontal="center" vertical="center" wrapText="1"/>
    </xf>
    <xf numFmtId="49" fontId="0" fillId="2" borderId="7" xfId="0" quotePrefix="1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0" xfId="0" applyFill="1" applyBorder="1"/>
    <xf numFmtId="49" fontId="0" fillId="2" borderId="0" xfId="0" applyNumberFormat="1" applyFill="1" applyBorder="1"/>
    <xf numFmtId="0" fontId="0" fillId="0" borderId="0" xfId="0" applyBorder="1"/>
    <xf numFmtId="0" fontId="0" fillId="2" borderId="5" xfId="0" applyFill="1" applyBorder="1"/>
    <xf numFmtId="49" fontId="0" fillId="2" borderId="7" xfId="0" applyNumberForma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0" fontId="0" fillId="2" borderId="4" xfId="0" applyFill="1" applyBorder="1"/>
    <xf numFmtId="49" fontId="0" fillId="2" borderId="0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 wrapText="1"/>
    </xf>
    <xf numFmtId="49" fontId="2" fillId="3" borderId="1" xfId="0" quotePrefix="1" applyNumberFormat="1" applyFont="1" applyFill="1" applyBorder="1" applyAlignment="1">
      <alignment horizontal="center" vertical="center" wrapText="1"/>
    </xf>
    <xf numFmtId="49" fontId="0" fillId="2" borderId="13" xfId="0" quotePrefix="1" applyNumberFormat="1" applyFill="1" applyBorder="1" applyAlignment="1">
      <alignment horizontal="center" vertical="center" wrapText="1"/>
    </xf>
    <xf numFmtId="49" fontId="0" fillId="2" borderId="14" xfId="0" quotePrefix="1" applyNumberFormat="1" applyFill="1" applyBorder="1" applyAlignment="1">
      <alignment horizontal="center" vertical="center" wrapText="1"/>
    </xf>
    <xf numFmtId="49" fontId="0" fillId="2" borderId="15" xfId="0" quotePrefix="1" applyNumberFormat="1" applyFill="1" applyBorder="1" applyAlignment="1">
      <alignment horizontal="center" vertic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2" fontId="0" fillId="2" borderId="0" xfId="0" applyNumberFormat="1" applyFill="1" applyBorder="1"/>
    <xf numFmtId="3" fontId="0" fillId="2" borderId="6" xfId="0" quotePrefix="1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3" xfId="0" applyFill="1" applyBorder="1"/>
    <xf numFmtId="49" fontId="2" fillId="3" borderId="8" xfId="0" quotePrefix="1" applyNumberFormat="1" applyFont="1" applyFill="1" applyBorder="1" applyAlignment="1">
      <alignment horizontal="center" vertical="center" wrapText="1"/>
    </xf>
    <xf numFmtId="49" fontId="2" fillId="3" borderId="4" xfId="0" quotePrefix="1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49" fontId="2" fillId="3" borderId="0" xfId="0" quotePrefix="1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"/>
  <sheetViews>
    <sheetView workbookViewId="0">
      <selection activeCell="C23" sqref="C23"/>
    </sheetView>
  </sheetViews>
  <sheetFormatPr defaultRowHeight="13.2"/>
  <cols>
    <col min="1" max="1" width="9.109375" style="1" customWidth="1"/>
    <col min="2" max="2" width="25" customWidth="1"/>
    <col min="3" max="3" width="7.44140625" customWidth="1"/>
    <col min="4" max="4" width="6.88671875" customWidth="1"/>
    <col min="5" max="5" width="6.33203125" customWidth="1"/>
    <col min="6" max="6" width="7.6640625" customWidth="1"/>
    <col min="7" max="7" width="7.109375" customWidth="1"/>
    <col min="8" max="8" width="6.6640625" customWidth="1"/>
    <col min="9" max="9" width="8.109375" customWidth="1"/>
    <col min="10" max="11" width="5.6640625" customWidth="1"/>
  </cols>
  <sheetData>
    <row r="1" spans="2:33" s="1" customFormat="1"/>
    <row r="2" spans="2:33" ht="13.5" customHeight="1"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 ht="18.75" customHeight="1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5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 ht="45" customHeight="1">
      <c r="B4" s="12" t="s">
        <v>14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7" t="s">
        <v>15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 ht="36" customHeight="1">
      <c r="B5" s="13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9" t="s">
        <v>28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33" ht="30.75" customHeight="1">
      <c r="B6" s="13" t="s">
        <v>29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9" t="s">
        <v>41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33" ht="20.25" customHeight="1">
      <c r="B7" s="13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53</v>
      </c>
      <c r="N7" s="9" t="s">
        <v>54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33" ht="21.75" customHeight="1">
      <c r="B8" s="14" t="s">
        <v>55</v>
      </c>
      <c r="C8" s="10" t="s">
        <v>56</v>
      </c>
      <c r="D8" s="10" t="s">
        <v>57</v>
      </c>
      <c r="E8" s="10" t="s">
        <v>58</v>
      </c>
      <c r="F8" s="10" t="s">
        <v>59</v>
      </c>
      <c r="G8" s="10" t="s">
        <v>60</v>
      </c>
      <c r="H8" s="10" t="s">
        <v>61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  <c r="N8" s="11" t="s">
        <v>67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3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3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3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3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3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3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3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2:3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</sheetData>
  <mergeCells count="1">
    <mergeCell ref="B2:N2"/>
  </mergeCells>
  <phoneticPr fontId="0" type="noConversion"/>
  <pageMargins left="0.75" right="0.75" top="1" bottom="1" header="0.5" footer="0.5"/>
  <headerFooter alignWithMargins="0"/>
  <ignoredErrors>
    <ignoredError sqref="C3:N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47"/>
  <sheetViews>
    <sheetView tabSelected="1" topLeftCell="N1" workbookViewId="0">
      <selection activeCell="V4" sqref="V4"/>
    </sheetView>
  </sheetViews>
  <sheetFormatPr defaultRowHeight="13.2"/>
  <cols>
    <col min="1" max="1" width="9.109375" style="1" customWidth="1"/>
    <col min="2" max="2" width="33.109375" customWidth="1"/>
    <col min="3" max="3" width="7.44140625" customWidth="1"/>
    <col min="4" max="4" width="6.88671875" customWidth="1"/>
    <col min="5" max="5" width="6.33203125" customWidth="1"/>
    <col min="6" max="6" width="7.6640625" customWidth="1"/>
    <col min="7" max="7" width="7.109375" customWidth="1"/>
    <col min="8" max="8" width="6.6640625" customWidth="1"/>
    <col min="9" max="9" width="8.109375" customWidth="1"/>
    <col min="10" max="11" width="5.6640625" customWidth="1"/>
    <col min="12" max="13" width="9.109375" customWidth="1"/>
    <col min="14" max="16" width="9.109375" style="17" customWidth="1"/>
  </cols>
  <sheetData>
    <row r="1" spans="2:34" s="1" customFormat="1">
      <c r="N1" s="15"/>
      <c r="O1" s="15"/>
      <c r="P1" s="15"/>
    </row>
    <row r="2" spans="2:34" ht="13.5" customHeight="1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3"/>
      <c r="P2" s="23"/>
      <c r="Q2" s="38"/>
      <c r="R2" s="41"/>
      <c r="S2" s="18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8.75" customHeight="1">
      <c r="B3" s="20" t="s">
        <v>1</v>
      </c>
      <c r="C3" s="27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68</v>
      </c>
      <c r="P3" s="4" t="s">
        <v>71</v>
      </c>
      <c r="Q3" s="40" t="s">
        <v>78</v>
      </c>
      <c r="R3" s="42" t="s">
        <v>79</v>
      </c>
      <c r="S3" s="39" t="s">
        <v>88</v>
      </c>
      <c r="T3" s="39" t="s">
        <v>91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45" customHeight="1">
      <c r="B4" s="13" t="s">
        <v>83</v>
      </c>
      <c r="C4" s="28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6" t="s">
        <v>15</v>
      </c>
      <c r="O4" s="6" t="s">
        <v>15</v>
      </c>
      <c r="P4" s="6">
        <v>254.4</v>
      </c>
      <c r="Q4" s="6">
        <v>254.4</v>
      </c>
      <c r="R4" s="21" t="s">
        <v>15</v>
      </c>
      <c r="S4" s="37" t="s">
        <v>15</v>
      </c>
      <c r="T4" s="37" t="s">
        <v>15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36" customHeight="1">
      <c r="B5" s="13" t="s">
        <v>84</v>
      </c>
      <c r="C5" s="29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26">
        <v>2398.9920000000002</v>
      </c>
      <c r="P5" s="26">
        <f>P4*P6</f>
        <v>2276.8799999999997</v>
      </c>
      <c r="Q5" s="26">
        <f>Q4*Q6</f>
        <v>1906473.6</v>
      </c>
      <c r="R5" s="36" t="s">
        <v>80</v>
      </c>
      <c r="S5" s="36" t="s">
        <v>89</v>
      </c>
      <c r="T5" s="36" t="s">
        <v>92</v>
      </c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4" ht="30.75" customHeight="1">
      <c r="B6" s="13" t="s">
        <v>85</v>
      </c>
      <c r="C6" s="29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8" t="s">
        <v>41</v>
      </c>
      <c r="O6" s="24" t="s">
        <v>69</v>
      </c>
      <c r="P6" s="24">
        <v>8.9499999999999993</v>
      </c>
      <c r="Q6" s="24" t="s">
        <v>76</v>
      </c>
      <c r="R6" s="21" t="s">
        <v>81</v>
      </c>
      <c r="S6" s="21" t="s">
        <v>90</v>
      </c>
      <c r="T6" s="21" t="s">
        <v>93</v>
      </c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4" ht="20.25" customHeight="1">
      <c r="B7" s="13" t="s">
        <v>86</v>
      </c>
      <c r="C7" s="29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53</v>
      </c>
      <c r="N7" s="8" t="s">
        <v>54</v>
      </c>
      <c r="O7" s="24" t="s">
        <v>70</v>
      </c>
      <c r="P7" s="24">
        <v>7.54</v>
      </c>
      <c r="Q7" s="24" t="s">
        <v>77</v>
      </c>
      <c r="R7" s="21" t="s">
        <v>82</v>
      </c>
      <c r="S7" s="21">
        <v>6.25</v>
      </c>
      <c r="T7" s="48" t="s">
        <v>94</v>
      </c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4" ht="21.75" customHeight="1">
      <c r="B8" s="14" t="s">
        <v>87</v>
      </c>
      <c r="C8" s="30" t="s">
        <v>56</v>
      </c>
      <c r="D8" s="10" t="s">
        <v>57</v>
      </c>
      <c r="E8" s="10" t="s">
        <v>58</v>
      </c>
      <c r="F8" s="10" t="s">
        <v>59</v>
      </c>
      <c r="G8" s="10" t="s">
        <v>60</v>
      </c>
      <c r="H8" s="10" t="s">
        <v>61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  <c r="N8" s="19" t="s">
        <v>67</v>
      </c>
      <c r="O8" s="25">
        <v>0.40644654088050314</v>
      </c>
      <c r="P8" s="25">
        <v>0.5</v>
      </c>
      <c r="Q8" s="25">
        <v>0.38100000000000001</v>
      </c>
      <c r="R8" s="22">
        <v>0.34</v>
      </c>
      <c r="S8" s="22">
        <v>0.09</v>
      </c>
      <c r="T8" s="22">
        <v>0.25</v>
      </c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5"/>
      <c r="O9" s="15"/>
      <c r="P9" s="1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5"/>
      <c r="O10" s="15"/>
      <c r="P10" s="3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6"/>
      <c r="O11" s="16"/>
      <c r="P11" s="1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6"/>
      <c r="O12" s="16"/>
      <c r="P12" s="1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5"/>
      <c r="O13" s="16"/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6"/>
      <c r="O14" s="16"/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4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5"/>
      <c r="O16" s="15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</sheetData>
  <mergeCells count="1">
    <mergeCell ref="B2:N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B258"/>
  <sheetViews>
    <sheetView topLeftCell="A233" workbookViewId="0">
      <selection activeCell="B257" sqref="B257"/>
    </sheetView>
  </sheetViews>
  <sheetFormatPr defaultColWidth="9.109375" defaultRowHeight="12.6"/>
  <cols>
    <col min="1" max="1" width="15.6640625" style="31" customWidth="1"/>
    <col min="2" max="16384" width="9.109375" style="31"/>
  </cols>
  <sheetData>
    <row r="2" spans="1:2">
      <c r="A2" s="31" t="s">
        <v>72</v>
      </c>
    </row>
    <row r="3" spans="1:2">
      <c r="A3" s="31" t="s">
        <v>73</v>
      </c>
      <c r="B3" s="31" t="s">
        <v>74</v>
      </c>
    </row>
    <row r="4" spans="1:2">
      <c r="A4" s="32">
        <v>40910</v>
      </c>
      <c r="B4" s="31">
        <v>7.7</v>
      </c>
    </row>
    <row r="5" spans="1:2">
      <c r="A5" s="32">
        <v>40911</v>
      </c>
      <c r="B5" s="31">
        <v>7.79</v>
      </c>
    </row>
    <row r="6" spans="1:2">
      <c r="A6" s="32">
        <v>40912</v>
      </c>
      <c r="B6" s="31">
        <v>7.67</v>
      </c>
    </row>
    <row r="7" spans="1:2">
      <c r="A7" s="32">
        <v>40913</v>
      </c>
      <c r="B7" s="31">
        <v>7.4649999999999999</v>
      </c>
    </row>
    <row r="8" spans="1:2">
      <c r="A8" s="32">
        <v>40914</v>
      </c>
      <c r="B8" s="31">
        <v>7.59</v>
      </c>
    </row>
    <row r="9" spans="1:2">
      <c r="A9" s="32">
        <v>40917</v>
      </c>
      <c r="B9" s="31">
        <v>7.51</v>
      </c>
    </row>
    <row r="10" spans="1:2">
      <c r="A10" s="32">
        <v>40918</v>
      </c>
      <c r="B10" s="31">
        <v>7.6449999999999996</v>
      </c>
    </row>
    <row r="11" spans="1:2">
      <c r="A11" s="32">
        <v>40919</v>
      </c>
      <c r="B11" s="31">
        <v>7.9550000000000001</v>
      </c>
    </row>
    <row r="12" spans="1:2">
      <c r="A12" s="32">
        <v>40920</v>
      </c>
      <c r="B12" s="31">
        <v>7.9</v>
      </c>
    </row>
    <row r="13" spans="1:2">
      <c r="A13" s="32">
        <v>40921</v>
      </c>
      <c r="B13" s="31">
        <v>7.8949999999999996</v>
      </c>
    </row>
    <row r="14" spans="1:2">
      <c r="A14" s="32">
        <v>40924</v>
      </c>
      <c r="B14" s="31">
        <v>8.02</v>
      </c>
    </row>
    <row r="15" spans="1:2">
      <c r="A15" s="32">
        <v>40925</v>
      </c>
      <c r="B15" s="31">
        <v>8.0950000000000006</v>
      </c>
    </row>
    <row r="16" spans="1:2">
      <c r="A16" s="32">
        <v>40926</v>
      </c>
      <c r="B16" s="31">
        <v>8.08</v>
      </c>
    </row>
    <row r="17" spans="1:2">
      <c r="A17" s="32">
        <v>40927</v>
      </c>
      <c r="B17" s="31">
        <v>8.1649999999999991</v>
      </c>
    </row>
    <row r="18" spans="1:2">
      <c r="A18" s="32">
        <v>40928</v>
      </c>
      <c r="B18" s="31">
        <v>8.24</v>
      </c>
    </row>
    <row r="19" spans="1:2">
      <c r="A19" s="32">
        <v>40931</v>
      </c>
      <c r="B19" s="31">
        <v>8.3049999999999997</v>
      </c>
    </row>
    <row r="20" spans="1:2">
      <c r="A20" s="32">
        <v>40932</v>
      </c>
      <c r="B20" s="31">
        <v>8.25</v>
      </c>
    </row>
    <row r="21" spans="1:2">
      <c r="A21" s="32">
        <v>40933</v>
      </c>
      <c r="B21" s="31">
        <v>8.125</v>
      </c>
    </row>
    <row r="22" spans="1:2">
      <c r="A22" s="32">
        <v>40934</v>
      </c>
      <c r="B22" s="31">
        <v>8.1750000000000007</v>
      </c>
    </row>
    <row r="23" spans="1:2">
      <c r="A23" s="32">
        <v>40935</v>
      </c>
      <c r="B23" s="31">
        <v>8.1850000000000005</v>
      </c>
    </row>
    <row r="24" spans="1:2">
      <c r="A24" s="32">
        <v>40938</v>
      </c>
      <c r="B24" s="31">
        <v>8.1199999999999992</v>
      </c>
    </row>
    <row r="25" spans="1:2">
      <c r="A25" s="32">
        <v>40939</v>
      </c>
      <c r="B25" s="31">
        <v>8.375</v>
      </c>
    </row>
    <row r="26" spans="1:2">
      <c r="A26" s="32">
        <v>40940</v>
      </c>
      <c r="B26" s="31">
        <v>8.4949999999999992</v>
      </c>
    </row>
    <row r="27" spans="1:2">
      <c r="A27" s="32">
        <v>40941</v>
      </c>
      <c r="B27" s="31">
        <v>8.375</v>
      </c>
    </row>
    <row r="28" spans="1:2">
      <c r="A28" s="32">
        <v>40942</v>
      </c>
      <c r="B28" s="31">
        <v>8.5250000000000004</v>
      </c>
    </row>
    <row r="29" spans="1:2">
      <c r="A29" s="32">
        <v>40945</v>
      </c>
      <c r="B29" s="31">
        <v>8.1449999999999996</v>
      </c>
    </row>
    <row r="30" spans="1:2">
      <c r="A30" s="32">
        <v>40946</v>
      </c>
      <c r="B30" s="31">
        <v>8.0850000000000009</v>
      </c>
    </row>
    <row r="31" spans="1:2">
      <c r="A31" s="32">
        <v>40947</v>
      </c>
      <c r="B31" s="31">
        <v>8.125</v>
      </c>
    </row>
    <row r="32" spans="1:2">
      <c r="A32" s="32">
        <v>40948</v>
      </c>
      <c r="B32" s="31">
        <v>8.1050000000000004</v>
      </c>
    </row>
    <row r="33" spans="1:2">
      <c r="A33" s="32">
        <v>40949</v>
      </c>
      <c r="B33" s="31">
        <v>8.0649999999999995</v>
      </c>
    </row>
    <row r="34" spans="1:2">
      <c r="A34" s="32">
        <v>40952</v>
      </c>
      <c r="B34" s="31">
        <v>8.0500000000000007</v>
      </c>
    </row>
    <row r="35" spans="1:2">
      <c r="A35" s="32">
        <v>40953</v>
      </c>
      <c r="B35" s="31">
        <v>8.08</v>
      </c>
    </row>
    <row r="36" spans="1:2">
      <c r="A36" s="32">
        <v>40954</v>
      </c>
      <c r="B36" s="31">
        <v>8.09</v>
      </c>
    </row>
    <row r="37" spans="1:2">
      <c r="A37" s="32">
        <v>40955</v>
      </c>
      <c r="B37" s="31">
        <v>7.98</v>
      </c>
    </row>
    <row r="38" spans="1:2">
      <c r="A38" s="32">
        <v>40956</v>
      </c>
      <c r="B38" s="31">
        <v>8.0150000000000006</v>
      </c>
    </row>
    <row r="39" spans="1:2">
      <c r="A39" s="32">
        <v>40959</v>
      </c>
      <c r="B39" s="31">
        <v>7.98</v>
      </c>
    </row>
    <row r="40" spans="1:2">
      <c r="A40" s="32">
        <v>40960</v>
      </c>
      <c r="B40" s="31">
        <v>7.8650000000000002</v>
      </c>
    </row>
    <row r="41" spans="1:2">
      <c r="A41" s="32">
        <v>40961</v>
      </c>
      <c r="B41" s="31">
        <v>7.7750000000000004</v>
      </c>
    </row>
    <row r="42" spans="1:2">
      <c r="A42" s="32">
        <v>40962</v>
      </c>
      <c r="B42" s="31">
        <v>7.6749999999999998</v>
      </c>
    </row>
    <row r="43" spans="1:2">
      <c r="A43" s="32">
        <v>40963</v>
      </c>
      <c r="B43" s="31">
        <v>7.6749999999999998</v>
      </c>
    </row>
    <row r="44" spans="1:2">
      <c r="A44" s="32">
        <v>40966</v>
      </c>
      <c r="B44" s="31">
        <v>7.71</v>
      </c>
    </row>
    <row r="45" spans="1:2">
      <c r="A45" s="32">
        <v>40967</v>
      </c>
      <c r="B45" s="31">
        <v>7.63</v>
      </c>
    </row>
    <row r="46" spans="1:2">
      <c r="A46" s="32">
        <v>40968</v>
      </c>
      <c r="B46" s="31">
        <v>7.62</v>
      </c>
    </row>
    <row r="47" spans="1:2">
      <c r="A47" s="32">
        <v>40969</v>
      </c>
      <c r="B47" s="31">
        <v>7.6749999999999998</v>
      </c>
    </row>
    <row r="48" spans="1:2">
      <c r="A48" s="32">
        <v>40970</v>
      </c>
      <c r="B48" s="31">
        <v>7.7549999999999999</v>
      </c>
    </row>
    <row r="49" spans="1:2">
      <c r="A49" s="32">
        <v>40973</v>
      </c>
      <c r="B49" s="31">
        <v>7.6749999999999998</v>
      </c>
    </row>
    <row r="50" spans="1:2">
      <c r="A50" s="32">
        <v>40974</v>
      </c>
      <c r="B50" s="31">
        <v>7.64</v>
      </c>
    </row>
    <row r="51" spans="1:2">
      <c r="A51" s="32">
        <v>40975</v>
      </c>
      <c r="B51" s="31">
        <v>7.375</v>
      </c>
    </row>
    <row r="52" spans="1:2">
      <c r="A52" s="32">
        <v>40976</v>
      </c>
      <c r="B52" s="31">
        <v>7.4349999999999996</v>
      </c>
    </row>
    <row r="53" spans="1:2">
      <c r="A53" s="32">
        <v>40977</v>
      </c>
      <c r="B53" s="31">
        <v>7.375</v>
      </c>
    </row>
    <row r="54" spans="1:2">
      <c r="A54" s="32">
        <v>40980</v>
      </c>
      <c r="B54" s="31">
        <v>7.47</v>
      </c>
    </row>
    <row r="55" spans="1:2">
      <c r="A55" s="32">
        <v>40981</v>
      </c>
      <c r="B55" s="31">
        <v>7.82</v>
      </c>
    </row>
    <row r="56" spans="1:2">
      <c r="A56" s="32">
        <v>40982</v>
      </c>
      <c r="B56" s="31">
        <v>7.8149999999999995</v>
      </c>
    </row>
    <row r="57" spans="1:2">
      <c r="A57" s="32">
        <v>40983</v>
      </c>
      <c r="B57" s="31">
        <v>8.1549999999999994</v>
      </c>
    </row>
    <row r="58" spans="1:2">
      <c r="A58" s="32">
        <v>40984</v>
      </c>
      <c r="B58" s="31">
        <v>8.1150000000000002</v>
      </c>
    </row>
    <row r="59" spans="1:2">
      <c r="A59" s="32">
        <v>40987</v>
      </c>
      <c r="B59" s="31">
        <v>8.1549999999999994</v>
      </c>
    </row>
    <row r="60" spans="1:2">
      <c r="A60" s="32">
        <v>40988</v>
      </c>
      <c r="B60" s="31">
        <v>8.1300000000000008</v>
      </c>
    </row>
    <row r="61" spans="1:2">
      <c r="A61" s="32">
        <v>40989</v>
      </c>
      <c r="B61" s="31">
        <v>8.125</v>
      </c>
    </row>
    <row r="62" spans="1:2">
      <c r="A62" s="32">
        <v>40990</v>
      </c>
      <c r="B62" s="31">
        <v>8.0549999999999997</v>
      </c>
    </row>
    <row r="63" spans="1:2">
      <c r="A63" s="32">
        <v>40991</v>
      </c>
      <c r="B63" s="31">
        <v>8.09</v>
      </c>
    </row>
    <row r="64" spans="1:2">
      <c r="A64" s="32">
        <v>40994</v>
      </c>
      <c r="B64" s="31">
        <v>8.125</v>
      </c>
    </row>
    <row r="65" spans="1:2">
      <c r="A65" s="32">
        <v>40995</v>
      </c>
      <c r="B65" s="31">
        <v>8.08</v>
      </c>
    </row>
    <row r="66" spans="1:2">
      <c r="A66" s="32">
        <v>40996</v>
      </c>
      <c r="B66" s="31">
        <v>8.0399999999999991</v>
      </c>
    </row>
    <row r="67" spans="1:2">
      <c r="A67" s="32">
        <v>40997</v>
      </c>
      <c r="B67" s="31">
        <v>7.835</v>
      </c>
    </row>
    <row r="68" spans="1:2">
      <c r="A68" s="32">
        <v>40998</v>
      </c>
      <c r="B68" s="31">
        <v>7.915</v>
      </c>
    </row>
    <row r="69" spans="1:2">
      <c r="A69" s="32">
        <v>41001</v>
      </c>
      <c r="B69" s="31">
        <v>7.8550000000000004</v>
      </c>
    </row>
    <row r="70" spans="1:2">
      <c r="A70" s="32">
        <v>41002</v>
      </c>
      <c r="B70" s="31">
        <v>8.0399999999999991</v>
      </c>
    </row>
    <row r="71" spans="1:2">
      <c r="A71" s="32">
        <v>41003</v>
      </c>
      <c r="B71" s="31">
        <v>7.78</v>
      </c>
    </row>
    <row r="72" spans="1:2">
      <c r="A72" s="32">
        <v>41004</v>
      </c>
      <c r="B72" s="31">
        <v>7.8149999999999995</v>
      </c>
    </row>
    <row r="73" spans="1:2">
      <c r="A73" s="32">
        <v>41009</v>
      </c>
      <c r="B73" s="31">
        <v>7.5</v>
      </c>
    </row>
    <row r="74" spans="1:2">
      <c r="A74" s="32">
        <v>41010</v>
      </c>
      <c r="B74" s="31">
        <v>7.41</v>
      </c>
    </row>
    <row r="75" spans="1:2">
      <c r="A75" s="32">
        <v>41011</v>
      </c>
      <c r="B75" s="31">
        <v>7.54</v>
      </c>
    </row>
    <row r="76" spans="1:2">
      <c r="A76" s="32">
        <v>41012</v>
      </c>
      <c r="B76" s="31">
        <v>7.4</v>
      </c>
    </row>
    <row r="77" spans="1:2">
      <c r="A77" s="32">
        <v>41015</v>
      </c>
      <c r="B77" s="31">
        <v>7.37</v>
      </c>
    </row>
    <row r="78" spans="1:2">
      <c r="A78" s="32">
        <v>41016</v>
      </c>
      <c r="B78" s="31">
        <v>7.5350000000000001</v>
      </c>
    </row>
    <row r="79" spans="1:2">
      <c r="A79" s="32">
        <v>41017</v>
      </c>
      <c r="B79" s="31">
        <v>7.3849999999999998</v>
      </c>
    </row>
    <row r="80" spans="1:2">
      <c r="A80" s="32">
        <v>41018</v>
      </c>
      <c r="B80" s="31">
        <v>7.5</v>
      </c>
    </row>
    <row r="81" spans="1:2">
      <c r="A81" s="32">
        <v>41019</v>
      </c>
      <c r="B81" s="31">
        <v>7.5549999999999997</v>
      </c>
    </row>
    <row r="82" spans="1:2">
      <c r="A82" s="32">
        <v>41022</v>
      </c>
      <c r="B82" s="31">
        <v>7.4</v>
      </c>
    </row>
    <row r="83" spans="1:2">
      <c r="A83" s="32">
        <v>41023</v>
      </c>
      <c r="B83" s="31">
        <v>7.2149999999999999</v>
      </c>
    </row>
    <row r="84" spans="1:2">
      <c r="A84" s="32">
        <v>41024</v>
      </c>
      <c r="B84" s="31">
        <v>7.375</v>
      </c>
    </row>
    <row r="85" spans="1:2">
      <c r="A85" s="32">
        <v>41025</v>
      </c>
      <c r="B85" s="31">
        <v>7.39</v>
      </c>
    </row>
    <row r="86" spans="1:2">
      <c r="A86" s="32">
        <v>41026</v>
      </c>
      <c r="B86" s="31">
        <v>7.58</v>
      </c>
    </row>
    <row r="87" spans="1:2">
      <c r="A87" s="32">
        <v>41029</v>
      </c>
      <c r="B87" s="31">
        <v>7.52</v>
      </c>
    </row>
    <row r="88" spans="1:2">
      <c r="A88" s="32">
        <v>41031</v>
      </c>
      <c r="B88" s="31">
        <v>7.5649999999999995</v>
      </c>
    </row>
    <row r="89" spans="1:2">
      <c r="A89" s="32">
        <v>41032</v>
      </c>
      <c r="B89" s="31">
        <v>7.63</v>
      </c>
    </row>
    <row r="90" spans="1:2">
      <c r="A90" s="32">
        <v>41033</v>
      </c>
      <c r="B90" s="31">
        <v>7.46</v>
      </c>
    </row>
    <row r="91" spans="1:2">
      <c r="A91" s="32">
        <v>41036</v>
      </c>
      <c r="B91" s="31">
        <v>7.68</v>
      </c>
    </row>
    <row r="92" spans="1:2">
      <c r="A92" s="32">
        <v>41037</v>
      </c>
      <c r="B92" s="31">
        <v>7.59</v>
      </c>
    </row>
    <row r="93" spans="1:2">
      <c r="A93" s="32">
        <v>41038</v>
      </c>
      <c r="B93" s="31">
        <v>7.63</v>
      </c>
    </row>
    <row r="94" spans="1:2">
      <c r="A94" s="32">
        <v>41039</v>
      </c>
      <c r="B94" s="31">
        <v>7.62</v>
      </c>
    </row>
    <row r="95" spans="1:2">
      <c r="A95" s="32">
        <v>41040</v>
      </c>
      <c r="B95" s="31">
        <v>7.7949999999999999</v>
      </c>
    </row>
    <row r="96" spans="1:2">
      <c r="A96" s="32">
        <v>41043</v>
      </c>
      <c r="B96" s="31">
        <v>7.4850000000000003</v>
      </c>
    </row>
    <row r="97" spans="1:2">
      <c r="A97" s="32">
        <v>41044</v>
      </c>
      <c r="B97" s="31">
        <v>7.335</v>
      </c>
    </row>
    <row r="98" spans="1:2">
      <c r="A98" s="32">
        <v>41045</v>
      </c>
      <c r="B98" s="31">
        <v>7.3250000000000002</v>
      </c>
    </row>
    <row r="99" spans="1:2">
      <c r="A99" s="32">
        <v>41046</v>
      </c>
      <c r="B99" s="31">
        <v>7.2549999999999999</v>
      </c>
    </row>
    <row r="100" spans="1:2">
      <c r="A100" s="32">
        <v>41047</v>
      </c>
      <c r="B100" s="31">
        <v>7.1749999999999998</v>
      </c>
    </row>
    <row r="101" spans="1:2">
      <c r="A101" s="32">
        <v>41050</v>
      </c>
      <c r="B101" s="31">
        <v>7.06</v>
      </c>
    </row>
    <row r="102" spans="1:2">
      <c r="A102" s="32">
        <v>41051</v>
      </c>
      <c r="B102" s="31">
        <v>7.17</v>
      </c>
    </row>
    <row r="103" spans="1:2">
      <c r="A103" s="32">
        <v>41052</v>
      </c>
      <c r="B103" s="31">
        <v>6.9249999999999998</v>
      </c>
    </row>
    <row r="104" spans="1:2">
      <c r="A104" s="32">
        <v>41053</v>
      </c>
      <c r="B104" s="31">
        <v>6.84</v>
      </c>
    </row>
    <row r="105" spans="1:2">
      <c r="A105" s="32">
        <v>41054</v>
      </c>
      <c r="B105" s="31">
        <v>6.875</v>
      </c>
    </row>
    <row r="106" spans="1:2">
      <c r="A106" s="32">
        <v>41057</v>
      </c>
      <c r="B106" s="31">
        <v>7.0049999999999999</v>
      </c>
    </row>
    <row r="107" spans="1:2">
      <c r="A107" s="32">
        <v>41058</v>
      </c>
      <c r="B107" s="31">
        <v>7.1</v>
      </c>
    </row>
    <row r="108" spans="1:2">
      <c r="A108" s="32">
        <v>41059</v>
      </c>
      <c r="B108" s="31">
        <v>6.98</v>
      </c>
    </row>
    <row r="109" spans="1:2">
      <c r="A109" s="32">
        <v>41060</v>
      </c>
      <c r="B109" s="31">
        <v>6.9550000000000001</v>
      </c>
    </row>
    <row r="110" spans="1:2">
      <c r="A110" s="32">
        <v>41061</v>
      </c>
      <c r="B110" s="31">
        <v>6.82</v>
      </c>
    </row>
    <row r="111" spans="1:2">
      <c r="A111" s="32">
        <v>41064</v>
      </c>
      <c r="B111" s="31">
        <v>6.7850000000000001</v>
      </c>
    </row>
    <row r="112" spans="1:2">
      <c r="A112" s="32">
        <v>41065</v>
      </c>
      <c r="B112" s="31">
        <v>6.7249999999999996</v>
      </c>
    </row>
    <row r="113" spans="1:2">
      <c r="A113" s="32">
        <v>41066</v>
      </c>
      <c r="B113" s="31">
        <v>6.8949999999999996</v>
      </c>
    </row>
    <row r="114" spans="1:2">
      <c r="A114" s="32">
        <v>41067</v>
      </c>
      <c r="B114" s="31">
        <v>6.95</v>
      </c>
    </row>
    <row r="115" spans="1:2">
      <c r="A115" s="32">
        <v>41068</v>
      </c>
      <c r="B115" s="31">
        <v>6.8849999999999998</v>
      </c>
    </row>
    <row r="116" spans="1:2">
      <c r="A116" s="32">
        <v>41071</v>
      </c>
      <c r="B116" s="31">
        <v>6.7149999999999999</v>
      </c>
    </row>
    <row r="117" spans="1:2">
      <c r="A117" s="32">
        <v>41072</v>
      </c>
      <c r="B117" s="31">
        <v>6.6</v>
      </c>
    </row>
    <row r="118" spans="1:2">
      <c r="A118" s="32">
        <v>41073</v>
      </c>
      <c r="B118" s="31">
        <v>6.54</v>
      </c>
    </row>
    <row r="119" spans="1:2">
      <c r="A119" s="32">
        <v>41074</v>
      </c>
      <c r="B119" s="31">
        <v>6.53</v>
      </c>
    </row>
    <row r="120" spans="1:2">
      <c r="A120" s="32">
        <v>41075</v>
      </c>
      <c r="B120" s="31">
        <v>6.7750000000000004</v>
      </c>
    </row>
    <row r="121" spans="1:2">
      <c r="A121" s="32">
        <v>41078</v>
      </c>
      <c r="B121" s="31">
        <v>6.67</v>
      </c>
    </row>
    <row r="122" spans="1:2">
      <c r="A122" s="32">
        <v>41079</v>
      </c>
      <c r="B122" s="31">
        <v>6.915</v>
      </c>
    </row>
    <row r="123" spans="1:2">
      <c r="A123" s="32">
        <v>41080</v>
      </c>
      <c r="B123" s="31">
        <v>7.05</v>
      </c>
    </row>
    <row r="124" spans="1:2">
      <c r="A124" s="32">
        <v>41081</v>
      </c>
      <c r="B124" s="31">
        <v>7.04</v>
      </c>
    </row>
    <row r="125" spans="1:2">
      <c r="A125" s="32">
        <v>41082</v>
      </c>
      <c r="B125" s="31">
        <v>6.9399999999999995</v>
      </c>
    </row>
    <row r="126" spans="1:2">
      <c r="A126" s="32">
        <v>41085</v>
      </c>
      <c r="B126" s="31">
        <v>6.8250000000000002</v>
      </c>
    </row>
    <row r="127" spans="1:2">
      <c r="A127" s="32">
        <v>41086</v>
      </c>
      <c r="B127" s="31">
        <v>6.74</v>
      </c>
    </row>
    <row r="128" spans="1:2">
      <c r="A128" s="32">
        <v>41087</v>
      </c>
      <c r="B128" s="31">
        <v>6.8100000000000005</v>
      </c>
    </row>
    <row r="129" spans="1:2">
      <c r="A129" s="32">
        <v>41088</v>
      </c>
      <c r="B129" s="31">
        <v>6.835</v>
      </c>
    </row>
    <row r="130" spans="1:2">
      <c r="A130" s="32">
        <v>41089</v>
      </c>
      <c r="B130" s="31">
        <v>7.1449999999999996</v>
      </c>
    </row>
    <row r="131" spans="1:2">
      <c r="A131" s="32">
        <v>41092</v>
      </c>
      <c r="B131" s="31">
        <v>7.11</v>
      </c>
    </row>
    <row r="132" spans="1:2">
      <c r="A132" s="32">
        <v>41093</v>
      </c>
      <c r="B132" s="31">
        <v>7.13</v>
      </c>
    </row>
    <row r="133" spans="1:2">
      <c r="A133" s="32">
        <v>41094</v>
      </c>
      <c r="B133" s="31">
        <v>7.26</v>
      </c>
    </row>
    <row r="134" spans="1:2">
      <c r="A134" s="32">
        <v>41095</v>
      </c>
      <c r="B134" s="31">
        <v>7.3049999999999997</v>
      </c>
    </row>
    <row r="135" spans="1:2">
      <c r="A135" s="32">
        <v>41096</v>
      </c>
      <c r="B135" s="31">
        <v>7.15</v>
      </c>
    </row>
    <row r="136" spans="1:2">
      <c r="A136" s="32">
        <v>41099</v>
      </c>
      <c r="B136" s="31">
        <v>7.165</v>
      </c>
    </row>
    <row r="137" spans="1:2">
      <c r="A137" s="32">
        <v>41100</v>
      </c>
      <c r="B137" s="31">
        <v>7.12</v>
      </c>
    </row>
    <row r="138" spans="1:2">
      <c r="A138" s="32">
        <v>41101</v>
      </c>
      <c r="B138" s="31">
        <v>7.03</v>
      </c>
    </row>
    <row r="139" spans="1:2">
      <c r="A139" s="32">
        <v>41102</v>
      </c>
      <c r="B139" s="31">
        <v>6.9350000000000005</v>
      </c>
    </row>
    <row r="140" spans="1:2">
      <c r="A140" s="32">
        <v>41103</v>
      </c>
      <c r="B140" s="31">
        <v>7.0250000000000004</v>
      </c>
    </row>
    <row r="141" spans="1:2">
      <c r="A141" s="32">
        <v>41106</v>
      </c>
      <c r="B141" s="31">
        <v>7.085</v>
      </c>
    </row>
    <row r="142" spans="1:2">
      <c r="A142" s="32">
        <v>41107</v>
      </c>
      <c r="B142" s="31">
        <v>7.0650000000000004</v>
      </c>
    </row>
    <row r="143" spans="1:2">
      <c r="A143" s="32">
        <v>41108</v>
      </c>
      <c r="B143" s="31">
        <v>7.13</v>
      </c>
    </row>
    <row r="144" spans="1:2">
      <c r="A144" s="32">
        <v>41109</v>
      </c>
      <c r="B144" s="31">
        <v>6.8650000000000002</v>
      </c>
    </row>
    <row r="145" spans="1:2">
      <c r="A145" s="32">
        <v>41110</v>
      </c>
      <c r="B145" s="31">
        <v>6.6</v>
      </c>
    </row>
    <row r="146" spans="1:2">
      <c r="A146" s="32">
        <v>41113</v>
      </c>
      <c r="B146" s="31">
        <v>6.3650000000000002</v>
      </c>
    </row>
    <row r="147" spans="1:2">
      <c r="A147" s="32">
        <v>41114</v>
      </c>
      <c r="B147" s="31">
        <v>6.1349999999999998</v>
      </c>
    </row>
    <row r="148" spans="1:2">
      <c r="A148" s="32">
        <v>41115</v>
      </c>
      <c r="B148" s="31">
        <v>6.22</v>
      </c>
    </row>
    <row r="149" spans="1:2">
      <c r="A149" s="32">
        <v>41116</v>
      </c>
      <c r="B149" s="31">
        <v>6.4749999999999996</v>
      </c>
    </row>
    <row r="150" spans="1:2">
      <c r="A150" s="32">
        <v>41117</v>
      </c>
      <c r="B150" s="31">
        <v>6.6050000000000004</v>
      </c>
    </row>
    <row r="151" spans="1:2">
      <c r="A151" s="32">
        <v>41120</v>
      </c>
      <c r="B151" s="31">
        <v>6.665</v>
      </c>
    </row>
    <row r="152" spans="1:2">
      <c r="A152" s="32">
        <v>41121</v>
      </c>
      <c r="B152" s="31">
        <v>6.58</v>
      </c>
    </row>
    <row r="153" spans="1:2">
      <c r="A153" s="32">
        <v>41122</v>
      </c>
      <c r="B153" s="31">
        <v>6.585</v>
      </c>
    </row>
    <row r="154" spans="1:2">
      <c r="A154" s="32">
        <v>41123</v>
      </c>
      <c r="B154" s="31">
        <v>6.3</v>
      </c>
    </row>
    <row r="155" spans="1:2">
      <c r="A155" s="32">
        <v>41124</v>
      </c>
      <c r="B155" s="31">
        <v>6.49</v>
      </c>
    </row>
    <row r="156" spans="1:2">
      <c r="A156" s="32">
        <v>41127</v>
      </c>
      <c r="B156" s="31">
        <v>6.61</v>
      </c>
    </row>
    <row r="157" spans="1:2">
      <c r="A157" s="32">
        <v>41128</v>
      </c>
      <c r="B157" s="31">
        <v>6.64</v>
      </c>
    </row>
    <row r="158" spans="1:2">
      <c r="A158" s="32">
        <v>41129</v>
      </c>
      <c r="B158" s="31">
        <v>6.6349999999999998</v>
      </c>
    </row>
    <row r="159" spans="1:2">
      <c r="A159" s="32">
        <v>41130</v>
      </c>
      <c r="B159" s="31">
        <v>6.74</v>
      </c>
    </row>
    <row r="160" spans="1:2">
      <c r="A160" s="32">
        <v>41131</v>
      </c>
      <c r="B160" s="31">
        <v>6.75</v>
      </c>
    </row>
    <row r="161" spans="1:2">
      <c r="A161" s="32">
        <v>41134</v>
      </c>
      <c r="B161" s="31">
        <v>6.7350000000000003</v>
      </c>
    </row>
    <row r="162" spans="1:2">
      <c r="A162" s="32">
        <v>41135</v>
      </c>
      <c r="B162" s="31">
        <v>6.72</v>
      </c>
    </row>
    <row r="163" spans="1:2">
      <c r="A163" s="32">
        <v>41137</v>
      </c>
      <c r="B163" s="31">
        <v>6.77</v>
      </c>
    </row>
    <row r="164" spans="1:2">
      <c r="A164" s="32">
        <v>41138</v>
      </c>
      <c r="B164" s="31">
        <v>6.96</v>
      </c>
    </row>
    <row r="165" spans="1:2">
      <c r="A165" s="32">
        <v>41141</v>
      </c>
      <c r="B165" s="31">
        <v>6.92</v>
      </c>
    </row>
    <row r="166" spans="1:2">
      <c r="A166" s="32">
        <v>41142</v>
      </c>
      <c r="B166" s="31">
        <v>7.0350000000000001</v>
      </c>
    </row>
    <row r="167" spans="1:2">
      <c r="A167" s="32">
        <v>41143</v>
      </c>
      <c r="B167" s="31">
        <v>6.9550000000000001</v>
      </c>
    </row>
    <row r="168" spans="1:2">
      <c r="A168" s="32">
        <v>41144</v>
      </c>
      <c r="B168" s="31">
        <v>6.9</v>
      </c>
    </row>
    <row r="169" spans="1:2">
      <c r="A169" s="32">
        <v>41145</v>
      </c>
      <c r="B169" s="31">
        <v>6.85</v>
      </c>
    </row>
    <row r="170" spans="1:2">
      <c r="A170" s="32">
        <v>41148</v>
      </c>
      <c r="B170" s="31">
        <v>6.9399999999999995</v>
      </c>
    </row>
    <row r="171" spans="1:2">
      <c r="A171" s="32">
        <v>41149</v>
      </c>
      <c r="B171" s="31">
        <v>6.88</v>
      </c>
    </row>
    <row r="172" spans="1:2">
      <c r="A172" s="32">
        <v>41150</v>
      </c>
      <c r="B172" s="31">
        <v>6.7549999999999999</v>
      </c>
    </row>
    <row r="173" spans="1:2">
      <c r="A173" s="32">
        <v>41151</v>
      </c>
      <c r="B173" s="31">
        <v>6.6850000000000005</v>
      </c>
    </row>
    <row r="174" spans="1:2">
      <c r="A174" s="32">
        <v>41152</v>
      </c>
      <c r="B174" s="31">
        <v>6.78</v>
      </c>
    </row>
    <row r="175" spans="1:2">
      <c r="A175" s="32">
        <v>41155</v>
      </c>
      <c r="B175" s="31">
        <v>6.915</v>
      </c>
    </row>
    <row r="176" spans="1:2">
      <c r="A176" s="32">
        <v>41156</v>
      </c>
      <c r="B176" s="31">
        <v>6.8250000000000002</v>
      </c>
    </row>
    <row r="177" spans="1:2">
      <c r="A177" s="32">
        <v>41157</v>
      </c>
      <c r="B177" s="31">
        <v>6.7450000000000001</v>
      </c>
    </row>
    <row r="178" spans="1:2">
      <c r="A178" s="32">
        <v>41158</v>
      </c>
      <c r="B178" s="31">
        <v>6.92</v>
      </c>
    </row>
    <row r="179" spans="1:2">
      <c r="A179" s="32">
        <v>41159</v>
      </c>
      <c r="B179" s="31">
        <v>7.1349999999999998</v>
      </c>
    </row>
    <row r="180" spans="1:2">
      <c r="A180" s="32">
        <v>41162</v>
      </c>
      <c r="B180" s="31">
        <v>7.3</v>
      </c>
    </row>
    <row r="181" spans="1:2">
      <c r="A181" s="32">
        <v>41163</v>
      </c>
      <c r="B181" s="31">
        <v>7.4950000000000001</v>
      </c>
    </row>
    <row r="182" spans="1:2">
      <c r="A182" s="32">
        <v>41164</v>
      </c>
      <c r="B182" s="31">
        <v>7.5549999999999997</v>
      </c>
    </row>
    <row r="183" spans="1:2">
      <c r="A183" s="32">
        <v>41165</v>
      </c>
      <c r="B183" s="31">
        <v>7.4050000000000002</v>
      </c>
    </row>
    <row r="184" spans="1:2">
      <c r="A184" s="32">
        <v>41166</v>
      </c>
      <c r="B184" s="31">
        <v>7.68</v>
      </c>
    </row>
    <row r="185" spans="1:2">
      <c r="A185" s="32">
        <v>41169</v>
      </c>
      <c r="B185" s="31">
        <v>7.52</v>
      </c>
    </row>
    <row r="186" spans="1:2">
      <c r="A186" s="32">
        <v>41170</v>
      </c>
      <c r="B186" s="31">
        <v>7.45</v>
      </c>
    </row>
    <row r="187" spans="1:2">
      <c r="A187" s="32">
        <v>41171</v>
      </c>
      <c r="B187" s="31">
        <v>7.52</v>
      </c>
    </row>
    <row r="188" spans="1:2">
      <c r="A188" s="32">
        <v>41172</v>
      </c>
      <c r="B188" s="31">
        <v>7.6150000000000002</v>
      </c>
    </row>
    <row r="189" spans="1:2">
      <c r="A189" s="32">
        <v>41173</v>
      </c>
      <c r="B189" s="31">
        <v>7.63</v>
      </c>
    </row>
    <row r="190" spans="1:2">
      <c r="A190" s="32">
        <v>41176</v>
      </c>
      <c r="B190" s="31">
        <v>7.68</v>
      </c>
    </row>
    <row r="191" spans="1:2">
      <c r="A191" s="32">
        <v>41177</v>
      </c>
      <c r="B191" s="31">
        <v>7.7350000000000003</v>
      </c>
    </row>
    <row r="192" spans="1:2">
      <c r="A192" s="32">
        <v>41178</v>
      </c>
      <c r="B192" s="31">
        <v>7.5</v>
      </c>
    </row>
    <row r="193" spans="1:2">
      <c r="A193" s="32">
        <v>41179</v>
      </c>
      <c r="B193" s="31">
        <v>7.49</v>
      </c>
    </row>
    <row r="194" spans="1:2">
      <c r="A194" s="32">
        <v>41180</v>
      </c>
      <c r="B194" s="31">
        <v>7.3949999999999996</v>
      </c>
    </row>
    <row r="195" spans="1:2">
      <c r="A195" s="32">
        <v>41183</v>
      </c>
      <c r="B195" s="31">
        <v>7.49</v>
      </c>
    </row>
    <row r="196" spans="1:2">
      <c r="A196" s="32">
        <v>41184</v>
      </c>
      <c r="B196" s="31">
        <v>7.5750000000000002</v>
      </c>
    </row>
    <row r="197" spans="1:2">
      <c r="A197" s="32">
        <v>41185</v>
      </c>
      <c r="B197" s="31">
        <v>7.55</v>
      </c>
    </row>
    <row r="198" spans="1:2">
      <c r="A198" s="32">
        <v>41186</v>
      </c>
      <c r="B198" s="31">
        <v>7.5449999999999999</v>
      </c>
    </row>
    <row r="199" spans="1:2">
      <c r="A199" s="32">
        <v>41187</v>
      </c>
      <c r="B199" s="31">
        <v>7.5750000000000002</v>
      </c>
    </row>
    <row r="200" spans="1:2">
      <c r="A200" s="32">
        <v>41190</v>
      </c>
      <c r="B200" s="31">
        <v>7.4450000000000003</v>
      </c>
    </row>
    <row r="201" spans="1:2">
      <c r="A201" s="32">
        <v>41191</v>
      </c>
      <c r="B201" s="31">
        <v>7.44</v>
      </c>
    </row>
    <row r="202" spans="1:2">
      <c r="A202" s="32">
        <v>41192</v>
      </c>
      <c r="B202" s="31">
        <v>7.3550000000000004</v>
      </c>
    </row>
    <row r="203" spans="1:2">
      <c r="A203" s="32">
        <v>41193</v>
      </c>
      <c r="B203" s="31">
        <v>7.59</v>
      </c>
    </row>
    <row r="204" spans="1:2">
      <c r="A204" s="32">
        <v>41194</v>
      </c>
      <c r="B204" s="31">
        <v>7.5649999999999995</v>
      </c>
    </row>
    <row r="205" spans="1:2">
      <c r="A205" s="32">
        <v>41197</v>
      </c>
      <c r="B205" s="31">
        <v>7.665</v>
      </c>
    </row>
    <row r="206" spans="1:2">
      <c r="A206" s="32">
        <v>41198</v>
      </c>
      <c r="B206" s="31">
        <v>7.8100000000000005</v>
      </c>
    </row>
    <row r="207" spans="1:2">
      <c r="A207" s="32">
        <v>41199</v>
      </c>
      <c r="B207" s="31">
        <v>8.09</v>
      </c>
    </row>
    <row r="208" spans="1:2">
      <c r="A208" s="32">
        <v>41200</v>
      </c>
      <c r="B208" s="31">
        <v>8.0449999999999999</v>
      </c>
    </row>
    <row r="209" spans="1:2">
      <c r="A209" s="32">
        <v>41201</v>
      </c>
      <c r="B209" s="31">
        <v>7.9649999999999999</v>
      </c>
    </row>
    <row r="210" spans="1:2">
      <c r="A210" s="32">
        <v>41204</v>
      </c>
      <c r="B210" s="31">
        <v>7.91</v>
      </c>
    </row>
    <row r="211" spans="1:2">
      <c r="A211" s="32">
        <v>41205</v>
      </c>
      <c r="B211" s="31">
        <v>7.79</v>
      </c>
    </row>
    <row r="212" spans="1:2">
      <c r="A212" s="32">
        <v>41206</v>
      </c>
      <c r="B212" s="31">
        <v>7.9</v>
      </c>
    </row>
    <row r="213" spans="1:2">
      <c r="A213" s="32">
        <v>41207</v>
      </c>
      <c r="B213" s="31">
        <v>7.98</v>
      </c>
    </row>
    <row r="214" spans="1:2">
      <c r="A214" s="32">
        <v>41208</v>
      </c>
      <c r="B214" s="31">
        <v>7.99</v>
      </c>
    </row>
    <row r="215" spans="1:2">
      <c r="A215" s="32">
        <v>41211</v>
      </c>
      <c r="B215" s="31">
        <v>7.89</v>
      </c>
    </row>
    <row r="216" spans="1:2">
      <c r="A216" s="32">
        <v>41212</v>
      </c>
      <c r="B216" s="31">
        <v>7.9</v>
      </c>
    </row>
    <row r="217" spans="1:2">
      <c r="A217" s="32">
        <v>41213</v>
      </c>
      <c r="B217" s="31">
        <v>7.8849999999999998</v>
      </c>
    </row>
    <row r="218" spans="1:2">
      <c r="A218" s="32">
        <v>41214</v>
      </c>
      <c r="B218" s="31">
        <v>8.0250000000000004</v>
      </c>
    </row>
    <row r="219" spans="1:2">
      <c r="A219" s="32">
        <v>41215</v>
      </c>
      <c r="B219" s="31">
        <v>8.19</v>
      </c>
    </row>
    <row r="220" spans="1:2">
      <c r="A220" s="32">
        <v>41218</v>
      </c>
      <c r="B220" s="31">
        <v>8.1199999999999992</v>
      </c>
    </row>
    <row r="221" spans="1:2">
      <c r="A221" s="32">
        <v>41219</v>
      </c>
      <c r="B221" s="31">
        <v>8.31</v>
      </c>
    </row>
    <row r="222" spans="1:2">
      <c r="A222" s="32">
        <v>41220</v>
      </c>
      <c r="B222" s="31">
        <v>8.3350000000000009</v>
      </c>
    </row>
    <row r="223" spans="1:2">
      <c r="A223" s="32">
        <v>41221</v>
      </c>
      <c r="B223" s="31">
        <v>8.01</v>
      </c>
    </row>
    <row r="224" spans="1:2">
      <c r="A224" s="32">
        <v>41222</v>
      </c>
      <c r="B224" s="31">
        <v>7.79</v>
      </c>
    </row>
    <row r="225" spans="1:2">
      <c r="A225" s="32">
        <v>41225</v>
      </c>
      <c r="B225" s="31">
        <v>7.73</v>
      </c>
    </row>
    <row r="226" spans="1:2">
      <c r="A226" s="32">
        <v>41226</v>
      </c>
      <c r="B226" s="31">
        <v>7.7</v>
      </c>
    </row>
    <row r="227" spans="1:2">
      <c r="A227" s="32">
        <v>41227</v>
      </c>
      <c r="B227" s="31">
        <v>7.75</v>
      </c>
    </row>
    <row r="228" spans="1:2">
      <c r="A228" s="32">
        <v>41228</v>
      </c>
      <c r="B228" s="31">
        <v>7.4950000000000001</v>
      </c>
    </row>
    <row r="229" spans="1:2">
      <c r="A229" s="32">
        <v>41229</v>
      </c>
      <c r="B229" s="31">
        <v>7.2149999999999999</v>
      </c>
    </row>
    <row r="230" spans="1:2">
      <c r="A230" s="32">
        <v>41232</v>
      </c>
      <c r="B230" s="31">
        <v>7.53</v>
      </c>
    </row>
    <row r="231" spans="1:2">
      <c r="A231" s="32">
        <v>41233</v>
      </c>
      <c r="B231" s="31">
        <v>7.39</v>
      </c>
    </row>
    <row r="232" spans="1:2">
      <c r="A232" s="32">
        <v>41234</v>
      </c>
      <c r="B232" s="31">
        <v>7.4050000000000002</v>
      </c>
    </row>
    <row r="233" spans="1:2">
      <c r="A233" s="32">
        <v>41235</v>
      </c>
      <c r="B233" s="31">
        <v>7.3849999999999998</v>
      </c>
    </row>
    <row r="234" spans="1:2">
      <c r="A234" s="32">
        <v>41236</v>
      </c>
      <c r="B234" s="31">
        <v>7.3650000000000002</v>
      </c>
    </row>
    <row r="235" spans="1:2">
      <c r="A235" s="32">
        <v>41239</v>
      </c>
      <c r="B235" s="31">
        <v>7.3650000000000002</v>
      </c>
    </row>
    <row r="236" spans="1:2">
      <c r="A236" s="32">
        <v>41240</v>
      </c>
      <c r="B236" s="31">
        <v>7.2750000000000004</v>
      </c>
    </row>
    <row r="237" spans="1:2">
      <c r="A237" s="32">
        <v>41241</v>
      </c>
      <c r="B237" s="31">
        <v>7.42</v>
      </c>
    </row>
    <row r="238" spans="1:2">
      <c r="A238" s="32">
        <v>41242</v>
      </c>
      <c r="B238" s="31">
        <v>7.6150000000000002</v>
      </c>
    </row>
    <row r="239" spans="1:2">
      <c r="A239" s="32">
        <v>41243</v>
      </c>
      <c r="B239" s="31">
        <v>7.6050000000000004</v>
      </c>
    </row>
    <row r="240" spans="1:2">
      <c r="A240" s="32">
        <v>41246</v>
      </c>
      <c r="B240" s="31">
        <v>7.6550000000000002</v>
      </c>
    </row>
    <row r="241" spans="1:2">
      <c r="A241" s="32">
        <v>41247</v>
      </c>
      <c r="B241" s="31">
        <v>7.7850000000000001</v>
      </c>
    </row>
    <row r="242" spans="1:2">
      <c r="A242" s="32">
        <v>41248</v>
      </c>
      <c r="B242" s="31">
        <v>7.8250000000000002</v>
      </c>
    </row>
    <row r="243" spans="1:2">
      <c r="A243" s="32">
        <v>41249</v>
      </c>
      <c r="B243" s="31">
        <v>7.7149999999999999</v>
      </c>
    </row>
    <row r="244" spans="1:2">
      <c r="A244" s="32">
        <v>41250</v>
      </c>
      <c r="B244" s="31">
        <v>7.64</v>
      </c>
    </row>
    <row r="245" spans="1:2">
      <c r="A245" s="32">
        <v>41253</v>
      </c>
      <c r="B245" s="31">
        <v>7.7549999999999999</v>
      </c>
    </row>
    <row r="246" spans="1:2">
      <c r="A246" s="32">
        <v>41254</v>
      </c>
      <c r="B246" s="31">
        <v>8.14</v>
      </c>
    </row>
    <row r="247" spans="1:2">
      <c r="A247" s="32">
        <v>41255</v>
      </c>
      <c r="B247" s="31">
        <v>8.18</v>
      </c>
    </row>
    <row r="248" spans="1:2">
      <c r="A248" s="32">
        <v>41256</v>
      </c>
      <c r="B248" s="31">
        <v>8.2550000000000008</v>
      </c>
    </row>
    <row r="249" spans="1:2">
      <c r="A249" s="32">
        <v>41257</v>
      </c>
      <c r="B249" s="31">
        <v>8.3550000000000004</v>
      </c>
    </row>
    <row r="250" spans="1:2">
      <c r="A250" s="32">
        <v>41260</v>
      </c>
      <c r="B250" s="31">
        <v>8.3000000000000007</v>
      </c>
    </row>
    <row r="251" spans="1:2">
      <c r="A251" s="32">
        <v>41261</v>
      </c>
      <c r="B251" s="31">
        <v>8.31</v>
      </c>
    </row>
    <row r="252" spans="1:2">
      <c r="A252" s="32">
        <v>41262</v>
      </c>
      <c r="B252" s="31">
        <v>8.3550000000000004</v>
      </c>
    </row>
    <row r="253" spans="1:2">
      <c r="A253" s="32">
        <v>41263</v>
      </c>
      <c r="B253" s="31">
        <v>8.67</v>
      </c>
    </row>
    <row r="254" spans="1:2">
      <c r="A254" s="32">
        <v>41264</v>
      </c>
      <c r="B254" s="31">
        <v>8.6649999999999991</v>
      </c>
    </row>
    <row r="255" spans="1:2">
      <c r="A255" s="32">
        <v>41270</v>
      </c>
      <c r="B255" s="31">
        <v>8.68</v>
      </c>
    </row>
    <row r="256" spans="1:2">
      <c r="A256" s="32">
        <v>41271</v>
      </c>
      <c r="B256" s="31">
        <v>8.6850000000000005</v>
      </c>
    </row>
    <row r="258" spans="1:2">
      <c r="A258" s="33" t="s">
        <v>75</v>
      </c>
      <c r="B258" s="34">
        <f>AVERAGE(B4:B256)</f>
        <v>7.494446640316208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storici_2009</vt:lpstr>
      <vt:lpstr>dati storici_2013</vt:lpstr>
      <vt:lpstr>BBG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Ragni</dc:creator>
  <cp:lastModifiedBy>Utente Windows</cp:lastModifiedBy>
  <dcterms:created xsi:type="dcterms:W3CDTF">2008-04-23T12:52:28Z</dcterms:created>
  <dcterms:modified xsi:type="dcterms:W3CDTF">2016-05-23T12:32:48Z</dcterms:modified>
</cp:coreProperties>
</file>